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<sst xmlns="http://schemas.openxmlformats.org/spreadsheetml/2006/main" count="128" uniqueCount="104">
  <si>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1. </t>
  </si>
  <si>
    <t>2.</t>
  </si>
  <si>
    <t>3.</t>
  </si>
  <si>
    <t>4.</t>
  </si>
  <si>
    <t>5.</t>
  </si>
  <si>
    <t>6.</t>
  </si>
  <si>
    <t>7.</t>
  </si>
  <si>
    <t>№ п/п</t>
  </si>
  <si>
    <t>8.</t>
  </si>
  <si>
    <t>тис.грн.</t>
  </si>
  <si>
    <t>Затрат</t>
  </si>
  <si>
    <t>ЗАТВЕРДЖЕНО</t>
  </si>
  <si>
    <t>наказом Міністерства Фінансів України</t>
  </si>
  <si>
    <t>Наказ</t>
  </si>
  <si>
    <t>(найменування головного розпорядника коштів районного бюджету)</t>
  </si>
  <si>
    <t>Фінансового управління Тульчинської райдержадміністрації</t>
  </si>
  <si>
    <t>(найменування місцевого фінансового органу)</t>
  </si>
  <si>
    <t>від</t>
  </si>
  <si>
    <t>(найменування головного розпорядника бюджетних коштів)</t>
  </si>
  <si>
    <t>(найменування відповідального виконавця)</t>
  </si>
  <si>
    <t>(КПКВ)</t>
  </si>
  <si>
    <t>(КФК)</t>
  </si>
  <si>
    <t>(найменування бюджетної програми)</t>
  </si>
  <si>
    <t>Підстави для виконання бюджетної програми</t>
  </si>
  <si>
    <t xml:space="preserve"> -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</si>
  <si>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тис.гривень</t>
  </si>
  <si>
    <t>Мета бюджетної програми:</t>
  </si>
  <si>
    <t>Загальний фонд</t>
  </si>
  <si>
    <t>Спеціальний фонд</t>
  </si>
  <si>
    <t>Одиниця виміру</t>
  </si>
  <si>
    <t>Джерело інформації</t>
  </si>
  <si>
    <t>Продукту</t>
  </si>
  <si>
    <t>Ефективності</t>
  </si>
  <si>
    <t>Якості</t>
  </si>
  <si>
    <t>ПОГОДЖЕНО</t>
  </si>
  <si>
    <t>(підпис)</t>
  </si>
  <si>
    <t>(ініціали та прізвище)</t>
  </si>
  <si>
    <t>у тому числі</t>
  </si>
  <si>
    <t>загального фонду</t>
  </si>
  <si>
    <t>та спеціального фонду</t>
  </si>
  <si>
    <t>№_____/____</t>
  </si>
  <si>
    <t>Обсяг бюджетних призначень/бюджетних асигнувань</t>
  </si>
  <si>
    <t>КПКВК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</si>
  <si>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</si>
  <si>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</si>
  <si>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Разом</t>
  </si>
  <si>
    <t>Результативні показники бюджетної програми у розрізі підпрограм і завдань</t>
  </si>
  <si>
    <t>від 26.08.2014 № 836</t>
  </si>
  <si>
    <t>"____"________20____ року</t>
  </si>
  <si>
    <t xml:space="preserve"> - Бюджетний кодекс України</t>
  </si>
  <si>
    <t xml:space="preserve"> - Наказ Міністерства фінансів України від 26.08.2014 року №836 "Про  деякі питання запровадження програмно-цільового методу складання та виконання місцевих бюджетів"</t>
  </si>
  <si>
    <t>КФКВК</t>
  </si>
  <si>
    <t>Значення показника</t>
  </si>
  <si>
    <t>Назва показника</t>
  </si>
  <si>
    <t>бюджетної програми районного бюджету на 2017 рік</t>
  </si>
  <si>
    <t>0300000</t>
  </si>
  <si>
    <t>Районна державна адміністрація</t>
  </si>
  <si>
    <t>0310000</t>
  </si>
  <si>
    <t>Районна державна адмінітрація</t>
  </si>
  <si>
    <t>0312180</t>
  </si>
  <si>
    <t>Первина медична допомога населенню</t>
  </si>
  <si>
    <t>"Зміцнення та поліпшення здоров `я населення шляхом забезпечення потреб населення у первиній медичній допомозі"</t>
  </si>
  <si>
    <t xml:space="preserve">             Завдання :</t>
  </si>
  <si>
    <t>Забезпеченні надання населенню первиннох медичної допомоги за місцем проживання (перебування)</t>
  </si>
  <si>
    <t>Програма</t>
  </si>
  <si>
    <t xml:space="preserve">Завдання 1   </t>
  </si>
  <si>
    <t>Кількість штатних посад</t>
  </si>
  <si>
    <t>шт.од.</t>
  </si>
  <si>
    <t>Штатний розпис</t>
  </si>
  <si>
    <t>Лікарі які надають первину допомогу</t>
  </si>
  <si>
    <t>Звітні форми №17, 20 (таблиця 1001)</t>
  </si>
  <si>
    <t>Кількість прикріпленого населення</t>
  </si>
  <si>
    <t>осіб</t>
  </si>
  <si>
    <t>Форма № 025-8-1/о</t>
  </si>
  <si>
    <t>Звітна форма №20, таблиця 1004</t>
  </si>
  <si>
    <t>Кількість прикріпленого населення на 1 лікаря, який надає первину допомогу</t>
  </si>
  <si>
    <t>Розрахункові дані, відповідно до Наказу МОЗ від 21.08.2014р. № 585</t>
  </si>
  <si>
    <t>Середня кількість відвідувань на 1 лікаря</t>
  </si>
  <si>
    <t>один.</t>
  </si>
  <si>
    <t>Розрахункові дані, Додаток до Наказу МОЗ №1 від 08.01.2004р.</t>
  </si>
  <si>
    <t>Забезпечення повноти охоплення профілактичними щепленнями</t>
  </si>
  <si>
    <t>%</t>
  </si>
  <si>
    <t>Статистична форма №063/о</t>
  </si>
  <si>
    <t>Динаміка виявлення візуальних форм онкозахворювань в занедбаних стадіях</t>
  </si>
  <si>
    <t>Динаміка виявлення туберкульозу в звнедбаних стадіях</t>
  </si>
  <si>
    <t>Звітні форми №8, №33-здоров.</t>
  </si>
  <si>
    <t>Розрахункові дані</t>
  </si>
  <si>
    <t>Звітні форми №35- здоров.</t>
  </si>
  <si>
    <t>Розпорядження</t>
  </si>
  <si>
    <t>Голови Тульчинської районної державної адміністрації</t>
  </si>
  <si>
    <t xml:space="preserve"> - Наказ МОЗ та МФУ від 21.09.2012р. № 728/1015 "Про затвердження Типового переліку бюджетних програм та результативних показників їх виконання для місцевих бюджетів у галузі "Охорона здоров`я" для пілотних проектів у вінницькій, Дніпропетровській, Донецькій областях та м.Києві"</t>
  </si>
  <si>
    <t>0726</t>
  </si>
  <si>
    <t xml:space="preserve"> - Наказ МФУ та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здоров`я"" (із змінами)</t>
  </si>
  <si>
    <t xml:space="preserve">Кількість пролікованих хворих </t>
  </si>
  <si>
    <t>Середня вартість лікування  на одного хворого</t>
  </si>
  <si>
    <t xml:space="preserve">Забезпечення хворих  які знаходяться на амбулаторному лікуванні та отримують медикаменти безкоштовно, або на пільгових умовах безкоштовними медикаментами </t>
  </si>
  <si>
    <t>Кількість хворих які отримують медикаменти безкоштовно, або на пільгових умовах</t>
  </si>
  <si>
    <t xml:space="preserve">Кількість хворих, які знаходяться на амбулаторному лікуванні </t>
  </si>
  <si>
    <t>Уточненний паспорт</t>
  </si>
  <si>
    <t>Голова Тульчинської районної державної адміністрації</t>
  </si>
  <si>
    <t>Підболячний М. В.</t>
  </si>
  <si>
    <t xml:space="preserve"> - Рішення 16 сесії районної ради 7 скликання № 258 від 21 вересня 2017 року " Про внесення змін до районного бюджету на 2017 рік"</t>
  </si>
  <si>
    <t>Заступник начальника фінансового управління райдержадміністрації</t>
  </si>
  <si>
    <t>Тихонюк І.М.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</si>
</sst>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#,##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-* #,##0.00000_р_._-;\-* #,##0.00000_р_._-;_-* &quot;-&quot;???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19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vertical="center" wrapText="1"/>
    </xf>
    <xf numFmtId="199" fontId="23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25" fillId="0" borderId="0" xfId="0" applyNumberFormat="1" applyFont="1" applyBorder="1" applyAlignment="1">
      <alignment/>
    </xf>
    <xf numFmtId="199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23" fillId="0" borderId="15" xfId="0" applyFont="1" applyBorder="1" applyAlignment="1">
      <alignment vertical="center" wrapText="1"/>
    </xf>
    <xf numFmtId="19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 wrapText="1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 shrinkToFit="1"/>
    </xf>
    <xf numFmtId="199" fontId="23" fillId="0" borderId="10" xfId="0" applyNumberFormat="1" applyFont="1" applyBorder="1" applyAlignment="1">
      <alignment horizontal="center" vertical="center" wrapText="1"/>
    </xf>
    <xf numFmtId="199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99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99" fontId="2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96" fontId="24" fillId="0" borderId="12" xfId="0" applyNumberFormat="1" applyFont="1" applyBorder="1" applyAlignment="1">
      <alignment horizontal="center" vertical="center" wrapText="1"/>
    </xf>
    <xf numFmtId="196" fontId="24" fillId="0" borderId="12" xfId="0" applyNumberFormat="1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 shrinkToFit="1"/>
    </xf>
    <xf numFmtId="0" fontId="23" fillId="0" borderId="14" xfId="0" applyFont="1" applyFill="1" applyBorder="1" applyAlignment="1">
      <alignment vertical="center" wrapText="1" shrinkToFit="1"/>
    </xf>
    <xf numFmtId="0" fontId="24" fillId="0" borderId="10" xfId="0" applyFont="1" applyBorder="1" applyAlignment="1">
      <alignment vertical="center" wrapText="1"/>
    </xf>
    <xf numFmtId="0" fontId="32" fillId="0" borderId="0" xfId="0" applyFont="1" applyBorder="1" applyAlignment="1">
      <alignment horizontal="left"/>
    </xf>
    <xf numFmtId="0" fontId="25" fillId="0" borderId="0" xfId="0" applyFont="1" applyAlignment="1">
      <alignment horizontal="left" vertical="center" wrapText="1"/>
    </xf>
    <xf numFmtId="199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9" fillId="0" borderId="11" xfId="0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19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99" fontId="23" fillId="0" borderId="2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6"/>
  <sheetViews>
    <sheetView tabSelected="1" view="pageBreakPreview" zoomScale="110" zoomScaleSheetLayoutView="110" zoomScalePageLayoutView="0" workbookViewId="0" topLeftCell="A1">
      <selection activeCell="M85" sqref="M85"/>
    </sheetView>
  </sheetViews>
  <sheetFormatPr defaultColWidth="9.140625" defaultRowHeight="12.75"/>
  <cols>
    <col min="1" max="1" width="6.57421875" style="5" customWidth="1"/>
    <col min="2" max="2" width="16.28125" style="5" customWidth="1"/>
    <col min="3" max="3" width="10.7109375" style="5" customWidth="1"/>
    <col min="4" max="4" width="12.421875" style="5" customWidth="1"/>
    <col min="5" max="5" width="10.00390625" style="5" customWidth="1"/>
    <col min="6" max="6" width="11.00390625" style="5" customWidth="1"/>
    <col min="7" max="7" width="10.00390625" style="5" customWidth="1"/>
    <col min="8" max="8" width="12.7109375" style="5" customWidth="1"/>
    <col min="9" max="9" width="16.57421875" style="5" customWidth="1"/>
    <col min="10" max="10" width="16.140625" style="5" customWidth="1"/>
    <col min="11" max="11" width="10.421875" style="5" customWidth="1"/>
    <col min="12" max="12" width="9.57421875" style="5" customWidth="1"/>
    <col min="13" max="13" width="11.28125" style="5" customWidth="1"/>
    <col min="14" max="14" width="8.57421875" style="5" customWidth="1"/>
    <col min="15" max="15" width="9.8515625" style="5" customWidth="1"/>
    <col min="16" max="16" width="14.00390625" style="5" customWidth="1"/>
    <col min="17" max="17" width="9.140625" style="1" customWidth="1"/>
  </cols>
  <sheetData>
    <row r="3" spans="1:17" s="12" customFormat="1" ht="12.75">
      <c r="A3" s="13"/>
      <c r="B3" s="13"/>
      <c r="C3" s="13"/>
      <c r="D3" s="13"/>
      <c r="E3" s="13"/>
      <c r="F3" s="13"/>
      <c r="G3" s="13"/>
      <c r="H3" s="13"/>
      <c r="I3" s="13"/>
      <c r="J3" s="18" t="s">
        <v>11</v>
      </c>
      <c r="K3" s="13"/>
      <c r="L3" s="13"/>
      <c r="M3" s="13"/>
      <c r="N3" s="13"/>
      <c r="O3" s="13"/>
      <c r="P3" s="18"/>
      <c r="Q3" s="4"/>
    </row>
    <row r="4" spans="1:17" s="12" customFormat="1" ht="12.75">
      <c r="A4" s="13"/>
      <c r="B4" s="13"/>
      <c r="C4" s="13"/>
      <c r="D4" s="13"/>
      <c r="E4" s="13"/>
      <c r="F4" s="13"/>
      <c r="G4" s="13"/>
      <c r="H4" s="13"/>
      <c r="I4" s="13"/>
      <c r="J4" s="18" t="s">
        <v>12</v>
      </c>
      <c r="K4" s="13"/>
      <c r="L4" s="13"/>
      <c r="M4" s="13"/>
      <c r="N4" s="13"/>
      <c r="O4" s="13"/>
      <c r="P4" s="18"/>
      <c r="Q4" s="4"/>
    </row>
    <row r="5" spans="1:17" s="12" customFormat="1" ht="12.75">
      <c r="A5" s="13"/>
      <c r="B5" s="13"/>
      <c r="C5" s="13"/>
      <c r="D5" s="13"/>
      <c r="E5" s="13"/>
      <c r="F5" s="13"/>
      <c r="G5" s="13"/>
      <c r="H5" s="13"/>
      <c r="I5" s="13"/>
      <c r="J5" s="18" t="s">
        <v>47</v>
      </c>
      <c r="K5" s="13"/>
      <c r="L5" s="13"/>
      <c r="M5" s="13"/>
      <c r="N5" s="13"/>
      <c r="O5" s="13"/>
      <c r="P5" s="18"/>
      <c r="Q5" s="4"/>
    </row>
    <row r="6" spans="1:17" s="12" customFormat="1" ht="12.75">
      <c r="A6" s="13"/>
      <c r="B6" s="13"/>
      <c r="C6" s="13"/>
      <c r="D6" s="13"/>
      <c r="E6" s="13"/>
      <c r="F6" s="13"/>
      <c r="G6" s="13"/>
      <c r="H6" s="13"/>
      <c r="I6" s="13"/>
      <c r="J6" s="18"/>
      <c r="K6" s="13"/>
      <c r="L6" s="13"/>
      <c r="M6" s="13"/>
      <c r="N6" s="13"/>
      <c r="O6" s="13"/>
      <c r="P6" s="18"/>
      <c r="Q6" s="4"/>
    </row>
    <row r="8" spans="7:14" ht="15.75">
      <c r="G8" s="65" t="s">
        <v>11</v>
      </c>
      <c r="J8" s="65"/>
      <c r="K8" s="66"/>
      <c r="L8" s="66"/>
      <c r="M8" s="66"/>
      <c r="N8" s="66"/>
    </row>
    <row r="9" spans="6:10" ht="15.75">
      <c r="F9" s="6" t="s">
        <v>88</v>
      </c>
      <c r="J9" s="6"/>
    </row>
    <row r="10" spans="6:16" ht="16.5" thickBot="1">
      <c r="F10" s="121" t="s">
        <v>89</v>
      </c>
      <c r="G10" s="121"/>
      <c r="H10" s="121"/>
      <c r="I10" s="121"/>
      <c r="J10" s="121"/>
      <c r="K10" s="64"/>
      <c r="L10" s="64"/>
      <c r="M10" s="64"/>
      <c r="N10" s="64"/>
      <c r="O10" s="64"/>
      <c r="P10" s="64"/>
    </row>
    <row r="11" spans="6:10" ht="15.75">
      <c r="F11" s="14" t="s">
        <v>14</v>
      </c>
      <c r="J11" s="14"/>
    </row>
    <row r="12" spans="6:10" ht="15.75">
      <c r="F12" s="6" t="s">
        <v>13</v>
      </c>
      <c r="J12" s="6"/>
    </row>
    <row r="13" spans="6:17" ht="15.75">
      <c r="F13" s="112" t="s">
        <v>15</v>
      </c>
      <c r="G13" s="112"/>
      <c r="H13" s="112"/>
      <c r="I13" s="112"/>
      <c r="J13" s="112"/>
      <c r="K13" s="112"/>
      <c r="L13" s="54"/>
      <c r="M13" s="54"/>
      <c r="N13" s="54"/>
      <c r="O13" s="54"/>
      <c r="P13" s="54"/>
      <c r="Q13" s="3"/>
    </row>
    <row r="14" spans="6:10" ht="15.75">
      <c r="F14" s="14" t="s">
        <v>16</v>
      </c>
      <c r="J14" s="14"/>
    </row>
    <row r="15" spans="6:16" ht="15.75">
      <c r="F15" s="15" t="s">
        <v>17</v>
      </c>
      <c r="G15" s="15" t="s">
        <v>48</v>
      </c>
      <c r="J15" s="96" t="s">
        <v>40</v>
      </c>
      <c r="K15" s="15"/>
      <c r="L15" s="16"/>
      <c r="M15" s="15"/>
      <c r="N15" s="16"/>
      <c r="O15" s="68"/>
      <c r="P15" s="68"/>
    </row>
    <row r="17" spans="1:17" ht="22.5">
      <c r="A17" s="133" t="s">
        <v>98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58"/>
      <c r="L17" s="58"/>
      <c r="M17" s="58"/>
      <c r="N17" s="58"/>
      <c r="O17" s="58"/>
      <c r="P17" s="58"/>
      <c r="Q17" s="58"/>
    </row>
    <row r="18" spans="1:17" ht="18.75">
      <c r="A18" s="134" t="s">
        <v>54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59"/>
      <c r="L18" s="59"/>
      <c r="M18" s="59"/>
      <c r="N18" s="59"/>
      <c r="O18" s="59"/>
      <c r="P18" s="59"/>
      <c r="Q18" s="59"/>
    </row>
    <row r="20" spans="1:16" ht="19.5" thickBot="1">
      <c r="A20" s="28" t="s">
        <v>0</v>
      </c>
      <c r="B20" s="114" t="s">
        <v>55</v>
      </c>
      <c r="C20" s="114"/>
      <c r="E20" s="113" t="s">
        <v>56</v>
      </c>
      <c r="F20" s="113"/>
      <c r="G20" s="113"/>
      <c r="H20" s="113"/>
      <c r="I20" s="113"/>
      <c r="J20" s="113"/>
      <c r="K20" s="60"/>
      <c r="L20" s="60"/>
      <c r="M20" s="60"/>
      <c r="N20" s="60"/>
      <c r="O20" s="60"/>
      <c r="P20" s="60"/>
    </row>
    <row r="21" spans="2:15" ht="15.75" customHeight="1">
      <c r="B21" s="115" t="s">
        <v>20</v>
      </c>
      <c r="C21" s="115"/>
      <c r="E21" s="135" t="s">
        <v>18</v>
      </c>
      <c r="F21" s="135"/>
      <c r="G21" s="135"/>
      <c r="H21" s="135"/>
      <c r="I21" s="135"/>
      <c r="J21" s="135"/>
      <c r="K21" s="53"/>
      <c r="L21" s="57"/>
      <c r="M21" s="57"/>
      <c r="N21" s="57"/>
      <c r="O21" s="57"/>
    </row>
    <row r="23" spans="1:16" ht="19.5" thickBot="1">
      <c r="A23" s="28" t="s">
        <v>1</v>
      </c>
      <c r="B23" s="114" t="s">
        <v>57</v>
      </c>
      <c r="C23" s="114"/>
      <c r="E23" s="113" t="s">
        <v>58</v>
      </c>
      <c r="F23" s="113"/>
      <c r="G23" s="113"/>
      <c r="H23" s="113"/>
      <c r="I23" s="113"/>
      <c r="J23" s="113"/>
      <c r="K23" s="60"/>
      <c r="L23" s="60"/>
      <c r="M23" s="60"/>
      <c r="N23" s="60"/>
      <c r="O23" s="60"/>
      <c r="P23" s="60"/>
    </row>
    <row r="24" spans="2:15" ht="15.75">
      <c r="B24" s="115" t="s">
        <v>20</v>
      </c>
      <c r="C24" s="115"/>
      <c r="E24" s="136" t="s">
        <v>19</v>
      </c>
      <c r="F24" s="136"/>
      <c r="G24" s="136"/>
      <c r="H24" s="136"/>
      <c r="I24" s="136"/>
      <c r="J24" s="136"/>
      <c r="K24" s="61"/>
      <c r="L24" s="62"/>
      <c r="M24" s="62"/>
      <c r="N24" s="62"/>
      <c r="O24" s="62"/>
    </row>
    <row r="25" spans="1:16" ht="33" customHeight="1" thickBot="1">
      <c r="A25" s="28" t="s">
        <v>2</v>
      </c>
      <c r="B25" s="116" t="s">
        <v>59</v>
      </c>
      <c r="C25" s="116"/>
      <c r="D25" s="7"/>
      <c r="E25" s="20" t="s">
        <v>91</v>
      </c>
      <c r="F25" s="137" t="s">
        <v>60</v>
      </c>
      <c r="G25" s="137"/>
      <c r="H25" s="137"/>
      <c r="I25" s="137"/>
      <c r="J25" s="137"/>
      <c r="K25" s="46"/>
      <c r="L25" s="46"/>
      <c r="M25" s="46"/>
      <c r="N25" s="46"/>
      <c r="O25" s="46"/>
      <c r="P25" s="46"/>
    </row>
    <row r="26" spans="2:16" ht="15.75">
      <c r="B26" s="115" t="s">
        <v>20</v>
      </c>
      <c r="C26" s="115"/>
      <c r="E26" s="17" t="s">
        <v>21</v>
      </c>
      <c r="G26" s="63" t="s">
        <v>22</v>
      </c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99"/>
      <c r="C27" s="99"/>
      <c r="E27" s="17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9" spans="1:17" ht="19.5" thickBot="1">
      <c r="A29" s="28" t="s">
        <v>3</v>
      </c>
      <c r="B29" s="19" t="s">
        <v>41</v>
      </c>
      <c r="F29" s="70"/>
      <c r="G29" s="70"/>
      <c r="H29" s="138">
        <f>SUM(H30+H31)</f>
        <v>22520.547000000002</v>
      </c>
      <c r="I29" s="138"/>
      <c r="J29" s="5" t="s">
        <v>25</v>
      </c>
      <c r="L29" s="32"/>
      <c r="M29" s="32"/>
      <c r="N29" s="51"/>
      <c r="O29" s="52"/>
      <c r="P29" s="22"/>
      <c r="Q29"/>
    </row>
    <row r="30" spans="2:18" ht="19.5" thickBot="1">
      <c r="B30" s="13" t="s">
        <v>37</v>
      </c>
      <c r="C30" s="6" t="s">
        <v>38</v>
      </c>
      <c r="F30" s="71"/>
      <c r="G30" s="71"/>
      <c r="H30" s="142">
        <v>20215.218</v>
      </c>
      <c r="I30" s="142"/>
      <c r="J30" s="5" t="s">
        <v>25</v>
      </c>
      <c r="K30" s="6"/>
      <c r="L30" s="32"/>
      <c r="M30" s="32"/>
      <c r="N30" s="49"/>
      <c r="O30" s="50"/>
      <c r="P30" s="32"/>
      <c r="Q30" s="5"/>
      <c r="R30" s="5"/>
    </row>
    <row r="31" spans="2:18" ht="19.5" thickBot="1">
      <c r="B31" s="6"/>
      <c r="C31" s="6" t="s">
        <v>39</v>
      </c>
      <c r="F31" s="71"/>
      <c r="G31" s="71"/>
      <c r="H31" s="143">
        <v>2305.329</v>
      </c>
      <c r="I31" s="143"/>
      <c r="J31" s="5" t="s">
        <v>25</v>
      </c>
      <c r="K31" s="6"/>
      <c r="L31" s="32"/>
      <c r="M31" s="32"/>
      <c r="N31" s="49"/>
      <c r="O31" s="50"/>
      <c r="P31" s="32"/>
      <c r="Q31" s="5"/>
      <c r="R31" s="5"/>
    </row>
    <row r="32" spans="2:18" ht="18.75">
      <c r="B32" s="6"/>
      <c r="C32" s="6"/>
      <c r="F32" s="71"/>
      <c r="G32" s="71"/>
      <c r="H32" s="98"/>
      <c r="I32" s="98"/>
      <c r="K32" s="6"/>
      <c r="L32" s="32"/>
      <c r="M32" s="32"/>
      <c r="N32" s="49"/>
      <c r="O32" s="50"/>
      <c r="P32" s="32"/>
      <c r="Q32" s="5"/>
      <c r="R32" s="5"/>
    </row>
    <row r="33" spans="2:18" ht="18.75">
      <c r="B33" s="6"/>
      <c r="F33" s="21"/>
      <c r="G33" s="21"/>
      <c r="K33" s="6"/>
      <c r="N33" s="49"/>
      <c r="O33" s="50"/>
      <c r="Q33" s="5"/>
      <c r="R33" s="5"/>
    </row>
    <row r="34" spans="2:18" ht="18.75">
      <c r="B34" s="6"/>
      <c r="F34" s="21"/>
      <c r="G34" s="21"/>
      <c r="K34" s="6"/>
      <c r="N34" s="49"/>
      <c r="O34" s="50"/>
      <c r="Q34" s="5"/>
      <c r="R34" s="5"/>
    </row>
    <row r="35" spans="1:17" s="4" customFormat="1" ht="18.75">
      <c r="A35" s="28" t="s">
        <v>4</v>
      </c>
      <c r="B35" s="19" t="s">
        <v>23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</row>
    <row r="36" spans="1:10" ht="15.75">
      <c r="A36" s="25" t="s">
        <v>49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6" ht="32.25" customHeight="1">
      <c r="A37" s="125" t="s">
        <v>50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8"/>
      <c r="L37" s="72"/>
      <c r="M37" s="8"/>
      <c r="N37" s="8"/>
      <c r="O37" s="8"/>
      <c r="P37" s="8"/>
    </row>
    <row r="38" spans="1:16" ht="32.25" customHeight="1">
      <c r="A38" s="125" t="s">
        <v>24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8"/>
      <c r="L38" s="8"/>
      <c r="M38" s="8"/>
      <c r="N38" s="8"/>
      <c r="O38" s="8"/>
      <c r="P38" s="8"/>
    </row>
    <row r="39" spans="1:16" ht="31.5" customHeight="1">
      <c r="A39" s="149" t="s">
        <v>101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8"/>
      <c r="L39" s="8"/>
      <c r="M39" s="8"/>
      <c r="N39" s="8"/>
      <c r="O39" s="8"/>
      <c r="P39" s="8"/>
    </row>
    <row r="40" spans="1:16" ht="36" customHeight="1">
      <c r="A40" s="126" t="s">
        <v>92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8"/>
      <c r="L40" s="8"/>
      <c r="M40" s="8"/>
      <c r="N40" s="8"/>
      <c r="O40" s="8"/>
      <c r="P40" s="8"/>
    </row>
    <row r="41" spans="1:16" ht="49.5" customHeight="1">
      <c r="A41" s="126" t="s">
        <v>90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48"/>
      <c r="L41" s="48"/>
      <c r="M41" s="48"/>
      <c r="N41" s="48"/>
      <c r="O41" s="48"/>
      <c r="P41" s="48"/>
    </row>
    <row r="42" spans="1:16" ht="16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48"/>
      <c r="L42" s="48"/>
      <c r="M42" s="48"/>
      <c r="N42" s="48"/>
      <c r="O42" s="48"/>
      <c r="P42" s="48"/>
    </row>
    <row r="43" spans="1:17" s="4" customFormat="1" ht="18.75">
      <c r="A43" s="28" t="s">
        <v>5</v>
      </c>
      <c r="B43" s="19" t="s">
        <v>26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"/>
    </row>
    <row r="44" spans="1:17" s="47" customFormat="1" ht="31.5" customHeight="1" thickBot="1">
      <c r="A44" s="32"/>
      <c r="B44" s="144" t="s">
        <v>61</v>
      </c>
      <c r="C44" s="144"/>
      <c r="D44" s="144"/>
      <c r="E44" s="144"/>
      <c r="F44" s="144"/>
      <c r="G44" s="144"/>
      <c r="H44" s="144"/>
      <c r="I44" s="144"/>
      <c r="J44" s="144"/>
      <c r="K44" s="35"/>
      <c r="L44" s="35"/>
      <c r="M44" s="35"/>
      <c r="N44" s="35"/>
      <c r="O44" s="35"/>
      <c r="P44" s="35"/>
      <c r="Q44" s="3"/>
    </row>
    <row r="45" ht="15" customHeight="1"/>
    <row r="46" spans="1:16" ht="24" customHeight="1" hidden="1">
      <c r="A46" s="22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0" ht="18.75">
      <c r="A47" s="28" t="s">
        <v>6</v>
      </c>
      <c r="B47" s="122" t="s">
        <v>43</v>
      </c>
      <c r="C47" s="122"/>
      <c r="D47" s="122"/>
      <c r="E47" s="122"/>
      <c r="F47" s="122"/>
      <c r="G47" s="122"/>
      <c r="H47" s="122"/>
      <c r="I47" s="122"/>
      <c r="J47" s="122"/>
    </row>
    <row r="48" spans="10:16" ht="15.75">
      <c r="J48" s="5" t="s">
        <v>9</v>
      </c>
      <c r="K48" s="32"/>
      <c r="L48" s="32"/>
      <c r="M48" s="32"/>
      <c r="N48" s="32"/>
      <c r="O48" s="32"/>
      <c r="P48" s="32"/>
    </row>
    <row r="49" spans="1:16" ht="15.75" customHeight="1">
      <c r="A49" s="124" t="s">
        <v>7</v>
      </c>
      <c r="B49" s="148" t="s">
        <v>42</v>
      </c>
      <c r="C49" s="148" t="s">
        <v>51</v>
      </c>
      <c r="D49" s="124" t="s">
        <v>44</v>
      </c>
      <c r="E49" s="124"/>
      <c r="F49" s="124"/>
      <c r="G49" s="124"/>
      <c r="H49" s="127" t="s">
        <v>27</v>
      </c>
      <c r="I49" s="127" t="s">
        <v>28</v>
      </c>
      <c r="J49" s="127" t="s">
        <v>45</v>
      </c>
      <c r="K49" s="69"/>
      <c r="L49" s="67"/>
      <c r="M49" s="67"/>
      <c r="N49" s="67"/>
      <c r="O49" s="67"/>
      <c r="P49" s="67"/>
    </row>
    <row r="50" spans="1:16" ht="80.25" customHeight="1">
      <c r="A50" s="124"/>
      <c r="B50" s="148"/>
      <c r="C50" s="148"/>
      <c r="D50" s="124"/>
      <c r="E50" s="124"/>
      <c r="F50" s="124"/>
      <c r="G50" s="124"/>
      <c r="H50" s="127"/>
      <c r="I50" s="127"/>
      <c r="J50" s="127"/>
      <c r="K50" s="33"/>
      <c r="L50" s="33"/>
      <c r="M50" s="11"/>
      <c r="N50" s="33"/>
      <c r="O50" s="33"/>
      <c r="P50" s="11"/>
    </row>
    <row r="51" spans="1:17" s="81" customFormat="1" ht="27" customHeight="1">
      <c r="A51" s="10"/>
      <c r="B51" s="10">
        <v>312180</v>
      </c>
      <c r="C51" s="10">
        <v>726</v>
      </c>
      <c r="D51" s="127" t="s">
        <v>60</v>
      </c>
      <c r="E51" s="127"/>
      <c r="F51" s="127"/>
      <c r="G51" s="127"/>
      <c r="H51" s="82">
        <f>SUM(H30)</f>
        <v>20215.218</v>
      </c>
      <c r="I51" s="79">
        <f>SUM(H31)</f>
        <v>2305.329</v>
      </c>
      <c r="J51" s="83">
        <f>SUM(H51+I51)</f>
        <v>22520.547000000002</v>
      </c>
      <c r="K51" s="80"/>
      <c r="L51" s="80"/>
      <c r="M51" s="39"/>
      <c r="N51" s="80"/>
      <c r="O51" s="80"/>
      <c r="P51" s="39"/>
      <c r="Q51" s="45"/>
    </row>
    <row r="52" spans="1:16" ht="27" customHeight="1">
      <c r="A52" s="9"/>
      <c r="B52" s="73"/>
      <c r="C52" s="73"/>
      <c r="D52" s="100" t="s">
        <v>62</v>
      </c>
      <c r="E52" s="110"/>
      <c r="F52" s="110"/>
      <c r="G52" s="101"/>
      <c r="H52" s="84"/>
      <c r="I52" s="78"/>
      <c r="J52" s="84"/>
      <c r="K52" s="33"/>
      <c r="L52" s="33"/>
      <c r="M52" s="11"/>
      <c r="N52" s="33"/>
      <c r="O52" s="33"/>
      <c r="P52" s="11"/>
    </row>
    <row r="53" spans="1:16" ht="48" customHeight="1">
      <c r="A53" s="9">
        <v>1</v>
      </c>
      <c r="B53" s="73"/>
      <c r="C53" s="73"/>
      <c r="D53" s="117" t="s">
        <v>63</v>
      </c>
      <c r="E53" s="118"/>
      <c r="F53" s="118"/>
      <c r="G53" s="119"/>
      <c r="H53" s="84">
        <f>SUM(H30)</f>
        <v>20215.218</v>
      </c>
      <c r="I53" s="78">
        <f>SUM(H31)</f>
        <v>2305.329</v>
      </c>
      <c r="J53" s="85">
        <f>SUM(H53+I53)</f>
        <v>22520.547000000002</v>
      </c>
      <c r="K53" s="33"/>
      <c r="L53" s="33"/>
      <c r="M53" s="11"/>
      <c r="N53" s="33"/>
      <c r="O53" s="33"/>
      <c r="P53" s="11"/>
    </row>
    <row r="54" spans="1:16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4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7" s="37" customFormat="1" ht="22.5" customHeight="1">
      <c r="A58" s="86" t="s">
        <v>8</v>
      </c>
      <c r="B58" s="123" t="s">
        <v>46</v>
      </c>
      <c r="C58" s="123"/>
      <c r="D58" s="123"/>
      <c r="E58" s="123"/>
      <c r="F58" s="123"/>
      <c r="G58" s="123"/>
      <c r="H58" s="123"/>
      <c r="I58" s="123"/>
      <c r="J58" s="123"/>
      <c r="K58" s="44"/>
      <c r="L58" s="44"/>
      <c r="M58" s="44"/>
      <c r="N58" s="44"/>
      <c r="O58" s="44"/>
      <c r="P58" s="44"/>
      <c r="Q58" s="36"/>
    </row>
    <row r="59" spans="1:14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7" s="29" customFormat="1" ht="56.25" customHeight="1">
      <c r="A60" s="42" t="s">
        <v>7</v>
      </c>
      <c r="B60" s="75" t="s">
        <v>42</v>
      </c>
      <c r="C60" s="105" t="s">
        <v>53</v>
      </c>
      <c r="D60" s="132"/>
      <c r="E60" s="132"/>
      <c r="F60" s="106"/>
      <c r="G60" s="124" t="s">
        <v>29</v>
      </c>
      <c r="H60" s="124"/>
      <c r="I60" s="31" t="s">
        <v>30</v>
      </c>
      <c r="J60" s="9" t="s">
        <v>52</v>
      </c>
      <c r="K60" s="69"/>
      <c r="L60" s="67"/>
      <c r="M60" s="67"/>
      <c r="N60" s="128"/>
      <c r="O60" s="128"/>
      <c r="P60" s="128"/>
      <c r="Q60" s="43"/>
    </row>
    <row r="61" spans="1:17" s="29" customFormat="1" ht="24" customHeight="1">
      <c r="A61" s="42"/>
      <c r="B61" s="10">
        <v>312180</v>
      </c>
      <c r="C61" s="127" t="s">
        <v>64</v>
      </c>
      <c r="D61" s="127"/>
      <c r="E61" s="145" t="s">
        <v>60</v>
      </c>
      <c r="F61" s="146"/>
      <c r="G61" s="146"/>
      <c r="H61" s="146"/>
      <c r="I61" s="146"/>
      <c r="J61" s="147"/>
      <c r="K61" s="11"/>
      <c r="L61" s="11"/>
      <c r="M61" s="11"/>
      <c r="N61" s="11"/>
      <c r="O61" s="11"/>
      <c r="P61" s="11"/>
      <c r="Q61" s="43"/>
    </row>
    <row r="62" spans="1:16" ht="38.25" customHeight="1">
      <c r="A62" s="9"/>
      <c r="B62" s="10"/>
      <c r="C62" s="152" t="s">
        <v>65</v>
      </c>
      <c r="D62" s="152"/>
      <c r="E62" s="129" t="s">
        <v>63</v>
      </c>
      <c r="F62" s="130"/>
      <c r="G62" s="130"/>
      <c r="H62" s="130"/>
      <c r="I62" s="130"/>
      <c r="J62" s="131"/>
      <c r="K62" s="38"/>
      <c r="L62" s="38"/>
      <c r="M62" s="38"/>
      <c r="N62" s="38"/>
      <c r="O62" s="38"/>
      <c r="P62" s="38"/>
    </row>
    <row r="63" spans="1:17" s="4" customFormat="1" ht="18" customHeight="1">
      <c r="A63" s="107">
        <v>1</v>
      </c>
      <c r="B63" s="74"/>
      <c r="C63" s="110" t="s">
        <v>10</v>
      </c>
      <c r="D63" s="110"/>
      <c r="E63" s="110"/>
      <c r="F63" s="101"/>
      <c r="G63" s="100"/>
      <c r="H63" s="101"/>
      <c r="I63" s="30"/>
      <c r="J63" s="10"/>
      <c r="K63" s="39"/>
      <c r="L63" s="39"/>
      <c r="M63" s="39"/>
      <c r="N63" s="39"/>
      <c r="O63" s="39"/>
      <c r="P63" s="39"/>
      <c r="Q63" s="2"/>
    </row>
    <row r="64" spans="1:16" ht="15.75">
      <c r="A64" s="108"/>
      <c r="B64" s="77"/>
      <c r="C64" s="102" t="s">
        <v>66</v>
      </c>
      <c r="D64" s="103"/>
      <c r="E64" s="103"/>
      <c r="F64" s="104"/>
      <c r="G64" s="105" t="s">
        <v>67</v>
      </c>
      <c r="H64" s="106"/>
      <c r="I64" s="87" t="s">
        <v>68</v>
      </c>
      <c r="J64" s="9">
        <v>316.25</v>
      </c>
      <c r="K64" s="11"/>
      <c r="L64" s="11"/>
      <c r="M64" s="11"/>
      <c r="N64" s="11"/>
      <c r="O64" s="11"/>
      <c r="P64" s="11"/>
    </row>
    <row r="65" spans="1:16" ht="25.5">
      <c r="A65" s="108"/>
      <c r="B65" s="77"/>
      <c r="C65" s="102" t="s">
        <v>69</v>
      </c>
      <c r="D65" s="103"/>
      <c r="E65" s="103"/>
      <c r="F65" s="104"/>
      <c r="G65" s="105" t="s">
        <v>67</v>
      </c>
      <c r="H65" s="106"/>
      <c r="I65" s="88" t="s">
        <v>70</v>
      </c>
      <c r="J65" s="9">
        <v>59.5</v>
      </c>
      <c r="K65" s="11"/>
      <c r="L65" s="11"/>
      <c r="M65" s="40"/>
      <c r="N65" s="40"/>
      <c r="O65" s="11"/>
      <c r="P65" s="11"/>
    </row>
    <row r="66" spans="1:16" ht="36" customHeight="1">
      <c r="A66" s="109"/>
      <c r="B66" s="93"/>
      <c r="C66" s="102" t="s">
        <v>97</v>
      </c>
      <c r="D66" s="103"/>
      <c r="E66" s="103"/>
      <c r="F66" s="104"/>
      <c r="G66" s="105" t="s">
        <v>72</v>
      </c>
      <c r="H66" s="106"/>
      <c r="I66" s="88" t="s">
        <v>86</v>
      </c>
      <c r="J66" s="9">
        <v>3934</v>
      </c>
      <c r="K66" s="11"/>
      <c r="L66" s="11"/>
      <c r="M66" s="40"/>
      <c r="N66" s="40"/>
      <c r="O66" s="11"/>
      <c r="P66" s="11"/>
    </row>
    <row r="67" spans="1:17" s="4" customFormat="1" ht="18" customHeight="1">
      <c r="A67" s="107">
        <v>2</v>
      </c>
      <c r="B67" s="76"/>
      <c r="C67" s="100" t="s">
        <v>31</v>
      </c>
      <c r="D67" s="110"/>
      <c r="E67" s="110"/>
      <c r="F67" s="101"/>
      <c r="G67" s="105"/>
      <c r="H67" s="106"/>
      <c r="I67" s="30"/>
      <c r="J67" s="10"/>
      <c r="K67" s="39"/>
      <c r="L67" s="39"/>
      <c r="M67" s="39"/>
      <c r="N67" s="39"/>
      <c r="O67" s="39"/>
      <c r="P67" s="39"/>
      <c r="Q67" s="2"/>
    </row>
    <row r="68" spans="1:16" ht="15.75">
      <c r="A68" s="108"/>
      <c r="B68" s="77"/>
      <c r="C68" s="102" t="s">
        <v>71</v>
      </c>
      <c r="D68" s="103"/>
      <c r="E68" s="103"/>
      <c r="F68" s="104"/>
      <c r="G68" s="105" t="s">
        <v>72</v>
      </c>
      <c r="H68" s="106"/>
      <c r="I68" s="87" t="s">
        <v>73</v>
      </c>
      <c r="J68" s="9">
        <v>55850</v>
      </c>
      <c r="K68" s="11"/>
      <c r="L68" s="11"/>
      <c r="M68" s="11"/>
      <c r="N68" s="11"/>
      <c r="O68" s="11"/>
      <c r="P68" s="11"/>
    </row>
    <row r="69" spans="1:16" ht="33" customHeight="1">
      <c r="A69" s="108"/>
      <c r="B69" s="77"/>
      <c r="C69" s="102" t="s">
        <v>93</v>
      </c>
      <c r="D69" s="103"/>
      <c r="E69" s="103"/>
      <c r="F69" s="104"/>
      <c r="G69" s="105" t="s">
        <v>72</v>
      </c>
      <c r="H69" s="106"/>
      <c r="I69" s="87" t="s">
        <v>74</v>
      </c>
      <c r="J69" s="9">
        <v>5348</v>
      </c>
      <c r="K69" s="11"/>
      <c r="L69" s="11"/>
      <c r="M69" s="11"/>
      <c r="N69" s="11"/>
      <c r="O69" s="11"/>
      <c r="P69" s="11"/>
    </row>
    <row r="70" spans="1:16" ht="49.5" customHeight="1">
      <c r="A70" s="92"/>
      <c r="B70" s="93"/>
      <c r="C70" s="102" t="s">
        <v>96</v>
      </c>
      <c r="D70" s="103"/>
      <c r="E70" s="103"/>
      <c r="F70" s="104"/>
      <c r="G70" s="105" t="s">
        <v>72</v>
      </c>
      <c r="H70" s="106"/>
      <c r="I70" s="87" t="s">
        <v>86</v>
      </c>
      <c r="J70" s="9">
        <v>1529</v>
      </c>
      <c r="K70" s="11"/>
      <c r="L70" s="11"/>
      <c r="M70" s="11"/>
      <c r="N70" s="11"/>
      <c r="O70" s="11"/>
      <c r="P70" s="11"/>
    </row>
    <row r="71" spans="1:16" ht="17.25" customHeight="1">
      <c r="A71" s="107">
        <v>3</v>
      </c>
      <c r="B71" s="76"/>
      <c r="C71" s="100" t="s">
        <v>32</v>
      </c>
      <c r="D71" s="110"/>
      <c r="E71" s="110"/>
      <c r="F71" s="101"/>
      <c r="G71" s="100"/>
      <c r="H71" s="101"/>
      <c r="I71" s="30"/>
      <c r="J71" s="10"/>
      <c r="K71" s="39"/>
      <c r="L71" s="39"/>
      <c r="M71" s="39"/>
      <c r="N71" s="39"/>
      <c r="O71" s="39"/>
      <c r="P71" s="39"/>
    </row>
    <row r="72" spans="1:16" ht="54.75" customHeight="1">
      <c r="A72" s="108"/>
      <c r="B72" s="77"/>
      <c r="C72" s="102" t="s">
        <v>75</v>
      </c>
      <c r="D72" s="103"/>
      <c r="E72" s="103"/>
      <c r="F72" s="104"/>
      <c r="G72" s="105" t="s">
        <v>78</v>
      </c>
      <c r="H72" s="106"/>
      <c r="I72" s="89" t="s">
        <v>76</v>
      </c>
      <c r="J72" s="90">
        <f>SUM(J68/J65)</f>
        <v>938.655462184874</v>
      </c>
      <c r="K72" s="34"/>
      <c r="L72" s="34"/>
      <c r="M72" s="34"/>
      <c r="N72" s="34"/>
      <c r="O72" s="34"/>
      <c r="P72" s="34"/>
    </row>
    <row r="73" spans="1:16" ht="51">
      <c r="A73" s="108"/>
      <c r="B73" s="77"/>
      <c r="C73" s="102" t="s">
        <v>77</v>
      </c>
      <c r="D73" s="103"/>
      <c r="E73" s="103"/>
      <c r="F73" s="104"/>
      <c r="G73" s="105" t="s">
        <v>78</v>
      </c>
      <c r="H73" s="106"/>
      <c r="I73" s="91" t="s">
        <v>79</v>
      </c>
      <c r="J73" s="90">
        <f>SUM(J69/J65)</f>
        <v>89.88235294117646</v>
      </c>
      <c r="K73" s="11"/>
      <c r="L73" s="11"/>
      <c r="M73" s="11"/>
      <c r="N73" s="11"/>
      <c r="O73" s="11"/>
      <c r="P73" s="11"/>
    </row>
    <row r="74" spans="1:16" ht="33.75" customHeight="1">
      <c r="A74" s="109"/>
      <c r="B74" s="93"/>
      <c r="C74" s="102" t="s">
        <v>94</v>
      </c>
      <c r="D74" s="103"/>
      <c r="E74" s="103"/>
      <c r="F74" s="104"/>
      <c r="G74" s="105" t="s">
        <v>9</v>
      </c>
      <c r="H74" s="106"/>
      <c r="I74" s="91" t="s">
        <v>86</v>
      </c>
      <c r="J74" s="78">
        <v>0.752</v>
      </c>
      <c r="K74" s="11"/>
      <c r="L74" s="11"/>
      <c r="M74" s="11"/>
      <c r="N74" s="11"/>
      <c r="O74" s="11"/>
      <c r="P74" s="11"/>
    </row>
    <row r="75" spans="1:16" ht="15.75">
      <c r="A75" s="107">
        <v>4</v>
      </c>
      <c r="B75" s="76"/>
      <c r="C75" s="100" t="s">
        <v>33</v>
      </c>
      <c r="D75" s="110"/>
      <c r="E75" s="110"/>
      <c r="F75" s="101"/>
      <c r="G75" s="100"/>
      <c r="H75" s="101"/>
      <c r="I75" s="30"/>
      <c r="J75" s="10"/>
      <c r="K75" s="39"/>
      <c r="L75" s="39"/>
      <c r="M75" s="39"/>
      <c r="N75" s="39"/>
      <c r="O75" s="39"/>
      <c r="P75" s="39"/>
    </row>
    <row r="76" spans="1:16" ht="33" customHeight="1">
      <c r="A76" s="108"/>
      <c r="B76" s="77"/>
      <c r="C76" s="102" t="s">
        <v>80</v>
      </c>
      <c r="D76" s="103"/>
      <c r="E76" s="103"/>
      <c r="F76" s="104"/>
      <c r="G76" s="105" t="s">
        <v>81</v>
      </c>
      <c r="H76" s="106"/>
      <c r="I76" s="89" t="s">
        <v>82</v>
      </c>
      <c r="J76" s="9">
        <v>97</v>
      </c>
      <c r="K76" s="34"/>
      <c r="L76" s="11"/>
      <c r="M76" s="34"/>
      <c r="N76" s="34"/>
      <c r="O76" s="11"/>
      <c r="P76" s="34"/>
    </row>
    <row r="77" spans="1:16" ht="32.25" customHeight="1">
      <c r="A77" s="108"/>
      <c r="B77" s="77"/>
      <c r="C77" s="102" t="s">
        <v>83</v>
      </c>
      <c r="D77" s="103"/>
      <c r="E77" s="103"/>
      <c r="F77" s="104"/>
      <c r="G77" s="105" t="s">
        <v>81</v>
      </c>
      <c r="H77" s="106"/>
      <c r="I77" s="91" t="s">
        <v>87</v>
      </c>
      <c r="J77" s="9">
        <v>-1.5</v>
      </c>
      <c r="K77" s="11"/>
      <c r="L77" s="11"/>
      <c r="M77" s="41"/>
      <c r="N77" s="11"/>
      <c r="O77" s="11"/>
      <c r="P77" s="41"/>
    </row>
    <row r="78" spans="1:16" ht="32.25" customHeight="1">
      <c r="A78" s="108"/>
      <c r="B78" s="94"/>
      <c r="C78" s="102" t="s">
        <v>84</v>
      </c>
      <c r="D78" s="103"/>
      <c r="E78" s="103"/>
      <c r="F78" s="104"/>
      <c r="G78" s="105" t="s">
        <v>81</v>
      </c>
      <c r="H78" s="106"/>
      <c r="I78" s="91" t="s">
        <v>85</v>
      </c>
      <c r="J78" s="9">
        <v>-1.2</v>
      </c>
      <c r="K78" s="11"/>
      <c r="L78" s="11"/>
      <c r="M78" s="34"/>
      <c r="N78" s="11"/>
      <c r="O78" s="11"/>
      <c r="P78" s="34"/>
    </row>
    <row r="79" spans="1:16" ht="79.5" customHeight="1">
      <c r="A79" s="109"/>
      <c r="B79" s="73"/>
      <c r="C79" s="117" t="s">
        <v>95</v>
      </c>
      <c r="D79" s="118"/>
      <c r="E79" s="118"/>
      <c r="F79" s="119"/>
      <c r="G79" s="105" t="s">
        <v>81</v>
      </c>
      <c r="H79" s="120"/>
      <c r="I79" s="95" t="s">
        <v>86</v>
      </c>
      <c r="J79" s="9">
        <v>20.5</v>
      </c>
      <c r="K79" s="11"/>
      <c r="L79" s="11"/>
      <c r="M79" s="11"/>
      <c r="N79" s="11"/>
      <c r="O79" s="11"/>
      <c r="P79" s="11"/>
    </row>
    <row r="80" spans="1:16" ht="15.75">
      <c r="A80" s="2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.75">
      <c r="A81" s="150" t="s">
        <v>99</v>
      </c>
      <c r="B81" s="151"/>
      <c r="C81" s="151"/>
      <c r="D81" s="151"/>
      <c r="E81" s="151"/>
      <c r="F81" s="26"/>
      <c r="G81" s="26"/>
      <c r="H81" s="26"/>
      <c r="I81" s="26"/>
      <c r="J81" s="26"/>
      <c r="K81" s="25"/>
      <c r="L81" s="25"/>
      <c r="M81" s="25"/>
      <c r="N81" s="25"/>
      <c r="O81" s="25"/>
      <c r="P81" s="25"/>
    </row>
    <row r="82" spans="1:16" ht="15.75">
      <c r="A82" s="151"/>
      <c r="B82" s="151"/>
      <c r="C82" s="151"/>
      <c r="D82" s="151"/>
      <c r="E82" s="151"/>
      <c r="F82" s="25"/>
      <c r="G82" s="25"/>
      <c r="H82" s="25"/>
      <c r="I82" s="25"/>
      <c r="J82" s="25"/>
      <c r="K82" s="22"/>
      <c r="L82" s="22"/>
      <c r="M82" s="22"/>
      <c r="N82" s="25"/>
      <c r="O82" s="25"/>
      <c r="P82" s="25"/>
    </row>
    <row r="83" spans="1:16" ht="19.5" thickBot="1">
      <c r="A83" s="151"/>
      <c r="B83" s="151"/>
      <c r="C83" s="151"/>
      <c r="D83" s="151"/>
      <c r="E83" s="151"/>
      <c r="F83" s="111"/>
      <c r="G83" s="111"/>
      <c r="H83" s="35"/>
      <c r="I83" s="139" t="s">
        <v>100</v>
      </c>
      <c r="J83" s="139"/>
      <c r="K83" s="54"/>
      <c r="L83" s="54"/>
      <c r="M83" s="55"/>
      <c r="N83" s="56"/>
      <c r="O83" s="56"/>
      <c r="P83" s="25"/>
    </row>
    <row r="84" spans="1:16" ht="15.75" customHeight="1">
      <c r="A84" s="25"/>
      <c r="B84" s="27"/>
      <c r="C84" s="27"/>
      <c r="D84" s="27"/>
      <c r="E84" s="27"/>
      <c r="F84" s="135" t="s">
        <v>35</v>
      </c>
      <c r="G84" s="135"/>
      <c r="H84" s="53"/>
      <c r="I84" s="135" t="s">
        <v>36</v>
      </c>
      <c r="J84" s="135"/>
      <c r="K84" s="57"/>
      <c r="L84" s="57"/>
      <c r="M84" s="53"/>
      <c r="N84" s="57"/>
      <c r="O84" s="57"/>
      <c r="P84" s="25"/>
    </row>
    <row r="85" spans="1:16" ht="15.75">
      <c r="A85" s="25"/>
      <c r="B85" s="149" t="s">
        <v>34</v>
      </c>
      <c r="C85" s="149"/>
      <c r="D85" s="27"/>
      <c r="E85" s="27"/>
      <c r="F85" s="25"/>
      <c r="G85" s="25"/>
      <c r="H85" s="54"/>
      <c r="I85" s="25"/>
      <c r="J85" s="25"/>
      <c r="K85" s="22"/>
      <c r="L85" s="22"/>
      <c r="M85" s="22"/>
      <c r="N85" s="54"/>
      <c r="O85" s="54"/>
      <c r="P85" s="25"/>
    </row>
    <row r="86" spans="1:16" ht="15.75">
      <c r="A86" s="150" t="s">
        <v>102</v>
      </c>
      <c r="B86" s="151"/>
      <c r="C86" s="151"/>
      <c r="D86" s="151"/>
      <c r="E86" s="151"/>
      <c r="F86" s="25"/>
      <c r="G86" s="25"/>
      <c r="H86" s="54"/>
      <c r="I86" s="25"/>
      <c r="J86" s="25"/>
      <c r="K86" s="54"/>
      <c r="L86" s="54"/>
      <c r="M86" s="54"/>
      <c r="N86" s="54"/>
      <c r="O86" s="54"/>
      <c r="P86" s="25"/>
    </row>
    <row r="87" spans="1:16" ht="19.5" thickBot="1">
      <c r="A87" s="151"/>
      <c r="B87" s="151"/>
      <c r="C87" s="151"/>
      <c r="D87" s="151"/>
      <c r="E87" s="151"/>
      <c r="F87" s="141"/>
      <c r="G87" s="141"/>
      <c r="H87" s="54"/>
      <c r="I87" s="111" t="s">
        <v>103</v>
      </c>
      <c r="J87" s="111"/>
      <c r="K87" s="54"/>
      <c r="L87" s="54"/>
      <c r="M87" s="55"/>
      <c r="N87" s="56"/>
      <c r="O87" s="56"/>
      <c r="P87" s="25"/>
    </row>
    <row r="88" spans="1:16" ht="15" customHeight="1">
      <c r="A88" s="151"/>
      <c r="B88" s="151"/>
      <c r="C88" s="151"/>
      <c r="D88" s="151"/>
      <c r="E88" s="151"/>
      <c r="F88" s="135" t="s">
        <v>35</v>
      </c>
      <c r="G88" s="135"/>
      <c r="H88" s="53"/>
      <c r="I88" s="140" t="s">
        <v>36</v>
      </c>
      <c r="J88" s="140"/>
      <c r="K88" s="57"/>
      <c r="L88" s="57"/>
      <c r="M88" s="53"/>
      <c r="N88" s="57"/>
      <c r="O88" s="57"/>
      <c r="P88" s="25"/>
    </row>
    <row r="89" spans="1:16" ht="15.75">
      <c r="A89" s="25"/>
      <c r="B89" s="27"/>
      <c r="C89" s="27"/>
      <c r="D89" s="27"/>
      <c r="E89" s="27"/>
      <c r="F89" s="27"/>
      <c r="G89" s="25"/>
      <c r="H89" s="54"/>
      <c r="I89" s="25"/>
      <c r="J89" s="25"/>
      <c r="K89" s="22"/>
      <c r="L89" s="22"/>
      <c r="M89" s="22"/>
      <c r="N89" s="54"/>
      <c r="O89" s="54"/>
      <c r="P89" s="25"/>
    </row>
    <row r="90" spans="1:16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5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</sheetData>
  <sheetProtection/>
  <mergeCells count="92">
    <mergeCell ref="A86:E88"/>
    <mergeCell ref="B85:C85"/>
    <mergeCell ref="C69:F69"/>
    <mergeCell ref="F83:G83"/>
    <mergeCell ref="D51:G51"/>
    <mergeCell ref="D52:G52"/>
    <mergeCell ref="D53:G53"/>
    <mergeCell ref="F84:G84"/>
    <mergeCell ref="C62:D62"/>
    <mergeCell ref="C66:F66"/>
    <mergeCell ref="A81:E83"/>
    <mergeCell ref="A49:A50"/>
    <mergeCell ref="G66:H66"/>
    <mergeCell ref="G68:H68"/>
    <mergeCell ref="C72:F72"/>
    <mergeCell ref="A67:A69"/>
    <mergeCell ref="H30:I30"/>
    <mergeCell ref="H31:I31"/>
    <mergeCell ref="B44:J44"/>
    <mergeCell ref="A37:J37"/>
    <mergeCell ref="A41:J41"/>
    <mergeCell ref="E61:J61"/>
    <mergeCell ref="B49:B50"/>
    <mergeCell ref="C49:C50"/>
    <mergeCell ref="C61:D61"/>
    <mergeCell ref="A39:J39"/>
    <mergeCell ref="H29:I29"/>
    <mergeCell ref="F88:G88"/>
    <mergeCell ref="I83:J83"/>
    <mergeCell ref="I84:J84"/>
    <mergeCell ref="I88:J88"/>
    <mergeCell ref="F87:G87"/>
    <mergeCell ref="C67:F67"/>
    <mergeCell ref="C68:F68"/>
    <mergeCell ref="C64:F64"/>
    <mergeCell ref="C65:F65"/>
    <mergeCell ref="A17:J17"/>
    <mergeCell ref="A18:J18"/>
    <mergeCell ref="E20:J20"/>
    <mergeCell ref="E21:J21"/>
    <mergeCell ref="E24:J24"/>
    <mergeCell ref="F25:J25"/>
    <mergeCell ref="N60:P60"/>
    <mergeCell ref="G75:H75"/>
    <mergeCell ref="G76:H76"/>
    <mergeCell ref="G77:H77"/>
    <mergeCell ref="G72:H72"/>
    <mergeCell ref="G73:H73"/>
    <mergeCell ref="E62:J62"/>
    <mergeCell ref="G65:H65"/>
    <mergeCell ref="C60:F60"/>
    <mergeCell ref="C63:F63"/>
    <mergeCell ref="A38:J38"/>
    <mergeCell ref="A40:J40"/>
    <mergeCell ref="G69:H69"/>
    <mergeCell ref="G64:H64"/>
    <mergeCell ref="G67:H67"/>
    <mergeCell ref="H49:H50"/>
    <mergeCell ref="I49:I50"/>
    <mergeCell ref="J49:J50"/>
    <mergeCell ref="D49:G50"/>
    <mergeCell ref="A63:A66"/>
    <mergeCell ref="C79:F79"/>
    <mergeCell ref="G79:H79"/>
    <mergeCell ref="G74:H74"/>
    <mergeCell ref="F10:J10"/>
    <mergeCell ref="G63:H63"/>
    <mergeCell ref="B47:J47"/>
    <mergeCell ref="B58:J58"/>
    <mergeCell ref="G60:H60"/>
    <mergeCell ref="B23:C23"/>
    <mergeCell ref="B24:C24"/>
    <mergeCell ref="C74:F74"/>
    <mergeCell ref="C76:F76"/>
    <mergeCell ref="C77:F77"/>
    <mergeCell ref="I87:J87"/>
    <mergeCell ref="F13:K13"/>
    <mergeCell ref="E23:J23"/>
    <mergeCell ref="B20:C20"/>
    <mergeCell ref="B21:C21"/>
    <mergeCell ref="B25:C25"/>
    <mergeCell ref="B26:C26"/>
    <mergeCell ref="G71:H71"/>
    <mergeCell ref="C78:F78"/>
    <mergeCell ref="G78:H78"/>
    <mergeCell ref="C70:F70"/>
    <mergeCell ref="G70:H70"/>
    <mergeCell ref="A75:A79"/>
    <mergeCell ref="A71:A74"/>
    <mergeCell ref="C73:F73"/>
    <mergeCell ref="C71:F71"/>
    <mergeCell ref="C75:F75"/>
  </mergeCells>
  <printOptions/>
  <pageMargins left="0.9055118110236221" right="0.1968503937007874" top="0.2755905511811024" bottom="0.2362204724409449" header="0.4724409448818898" footer="0.3937007874015748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>Home</cp:lastModifiedBy>
  <cp:lastPrinted>2017-09-28T12:54:06Z</cp:lastPrinted>
  <dcterms:created xsi:type="dcterms:W3CDTF">2012-03-23T10:55:57Z</dcterms:created>
  <dcterms:modified xsi:type="dcterms:W3CDTF">2017-09-28T12:54:08Z</dcterms:modified>
  <cp:category/>
  <cp:version/>
  <cp:contentType/>
  <cp:contentStatus/>
</cp:coreProperties>
</file>