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<sst xmlns="http://schemas.openxmlformats.org/spreadsheetml/2006/main" count="205" uniqueCount="137">
  <si>
    <t xml:space="preserve">1. </t>
  </si>
  <si>
    <t>2.</t>
  </si>
  <si>
    <t>3.</t>
  </si>
  <si>
    <t>4.</t>
  </si>
  <si>
    <t>5.</t>
  </si>
  <si>
    <t>6.</t>
  </si>
  <si>
    <t>№ п/п</t>
  </si>
  <si>
    <t>8.</t>
  </si>
  <si>
    <t>Затрат</t>
  </si>
  <si>
    <t>ЗАТВЕРДЖЕНО</t>
  </si>
  <si>
    <t>Наказ</t>
  </si>
  <si>
    <t>(найменування головного розпорядника коштів районного бюджету)</t>
  </si>
  <si>
    <t>(найменування місцевого фінансового органу)</t>
  </si>
  <si>
    <t>від</t>
  </si>
  <si>
    <t>П А С П О Р Т</t>
  </si>
  <si>
    <t>(найменування головного розпорядника бюджетних коштів)</t>
  </si>
  <si>
    <t>(найменування відповідального виконавця)</t>
  </si>
  <si>
    <t>(найменування бюджетної програми)</t>
  </si>
  <si>
    <t>Підстави для виконання бюджетної програми</t>
  </si>
  <si>
    <t xml:space="preserve"> -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</t>
  </si>
  <si>
    <t>Загальний фонд</t>
  </si>
  <si>
    <t>Спеціальний фонд</t>
  </si>
  <si>
    <t>Одиниця виміру</t>
  </si>
  <si>
    <t>Джерело інформації</t>
  </si>
  <si>
    <t>Керівник установи головного розпорядника бюджетних коштів</t>
  </si>
  <si>
    <t>ПОГОДЖЕНО</t>
  </si>
  <si>
    <t>(підпис)</t>
  </si>
  <si>
    <t>(ініціали та прізвище)</t>
  </si>
  <si>
    <t>у тому числі</t>
  </si>
  <si>
    <t>загального фонду</t>
  </si>
  <si>
    <t>та спеціального фонду</t>
  </si>
  <si>
    <t>№_____/____</t>
  </si>
  <si>
    <t>Обсяг бюджетних призначень/бюджетних асигнувань</t>
  </si>
  <si>
    <t>Результативні показники бюджетної програми у розрізі підпрограм і завдань</t>
  </si>
  <si>
    <t>від 26.08.2014 № 836</t>
  </si>
  <si>
    <t xml:space="preserve"> - Бюджетний кодекс України</t>
  </si>
  <si>
    <t xml:space="preserve"> - Наказ Міністерства фінансів України від 26.08.2014 року №836 "Про  деякі питання запровадження програмно-цільового методу складання та виконання місцевих бюджетів"</t>
  </si>
  <si>
    <t>"Зміцнення та поліпшення здоров `я населення шляхом забезпечення потреб населення у первиній медичній допомозі"</t>
  </si>
  <si>
    <t xml:space="preserve"> - Наказ МОЗ та МФУ від 21.09.2012р. № 728/1015 "Про затвердження Типового переліку бюджетних програм та результативних показників їх виконання для місцевих бюджетів у галузі "Охорона здоров`я" для пілотних проектів у вінницькій, Дніпропетровській, Донецькій областях та м.Києві"</t>
  </si>
  <si>
    <t>0726</t>
  </si>
  <si>
    <t xml:space="preserve"> - Наказ МФУ та МОЗ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здоров`я"" (із змінами)</t>
  </si>
  <si>
    <t>Первина медична допомога населенню, що  надається центрами первинної медичної (медико - санітарної) допомоги</t>
  </si>
  <si>
    <t>Первина медична допомога населенню, що надається центрами первинної медичної (медико - санітарної) допомоги</t>
  </si>
  <si>
    <t>Забезпечення збереження енергоресурсів</t>
  </si>
  <si>
    <t>"____"________2019 року</t>
  </si>
  <si>
    <t>бюджетної програми районного бюджету на 2019 рік</t>
  </si>
  <si>
    <t>(у редакції наказу Міністерсрва фінансів України від 15.11.2018.року № 908)</t>
  </si>
  <si>
    <t>Наказ Міністерства Фінансів України</t>
  </si>
  <si>
    <t>Наказ / розпорядчий документ</t>
  </si>
  <si>
    <t>(КТПКВК МБ)</t>
  </si>
  <si>
    <t>(КФКВК)</t>
  </si>
  <si>
    <t xml:space="preserve">7. </t>
  </si>
  <si>
    <t>Мета бюджетної програми</t>
  </si>
  <si>
    <t xml:space="preserve">Завдання бюджетної програми </t>
  </si>
  <si>
    <t>№ з/п</t>
  </si>
  <si>
    <t>Завдання</t>
  </si>
  <si>
    <t>Напрямки використання бюджетних коштів</t>
  </si>
  <si>
    <t>гривень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</si>
  <si>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</si>
  <si>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</si>
  <si>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</si>
  <si>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</t>
  </si>
  <si>
    <t>Назва регіональної цільової програми та підпрограми</t>
  </si>
  <si>
    <t>Показник</t>
  </si>
  <si>
    <t>Напрямок використання бюджетних коштів</t>
  </si>
  <si>
    <t>Кошторис підприємства</t>
  </si>
  <si>
    <t>Обсяг видатків на фінансову підтримку підприємства, в т.ч.</t>
  </si>
  <si>
    <t>Медикаменти таперевязувальний матеріал</t>
  </si>
  <si>
    <t>Інші виплати населенню</t>
  </si>
  <si>
    <t xml:space="preserve">Кількість осіб що потребують медичного забезпечення </t>
  </si>
  <si>
    <t>осіб</t>
  </si>
  <si>
    <t>Розрахункові дані</t>
  </si>
  <si>
    <t>Продукту</t>
  </si>
  <si>
    <t>Форма № 025-8-1/о</t>
  </si>
  <si>
    <t>Кількість хворих які отримують медикаменти безкоштовно, або на пільгових умовах</t>
  </si>
  <si>
    <t>Кількість прикріпленого населення</t>
  </si>
  <si>
    <t>Ефективності</t>
  </si>
  <si>
    <t>Кількість прикріпленого населення на 1 лікаря, який надає первину допомогу</t>
  </si>
  <si>
    <t>Розрахункові дані, відповідно до Наказу МОЗ від 21.08.2014р. № 585</t>
  </si>
  <si>
    <t>Середня кількість відвідувань на 1 лікаря</t>
  </si>
  <si>
    <t>Розрахункові дані, Додаток до Наказу МОЗ №1 від 08.01.2004р.</t>
  </si>
  <si>
    <t>Середня вартість лікування  на одного хворого</t>
  </si>
  <si>
    <t>один.</t>
  </si>
  <si>
    <t>Якість</t>
  </si>
  <si>
    <t>Забезпечення повноти охоплення профілактичними щепленнями</t>
  </si>
  <si>
    <t>Динаміка виявлення візуальних форм онкозахворювань в занедбаних стадіях</t>
  </si>
  <si>
    <t>Динаміка виявлення туберкульозу в звнедбаних стадіях</t>
  </si>
  <si>
    <t xml:space="preserve">Забезпечення хворих  які знаходяться на амбулаторному лікуванні та отримують медикаменти безкоштовно, або на пільгових умовах безкоштовними медикаментами </t>
  </si>
  <si>
    <t>%</t>
  </si>
  <si>
    <t>Статистична форма №063/о</t>
  </si>
  <si>
    <t>Звітні форми №35- здоров.</t>
  </si>
  <si>
    <t>Звітні форми №8, №33-здоров.</t>
  </si>
  <si>
    <t>Обсяг видатків на оплату енергоносіїв та комунальних послуг всього, з них на :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</si>
  <si>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</si>
  <si>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</si>
  <si>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</si>
  <si>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</si>
  <si>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</si>
  <si>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Обсяг споживання енергоресутсів у натуральному виразі, у тому числі :</t>
  </si>
  <si>
    <t>теплопостачання</t>
  </si>
  <si>
    <t>водопостачання та водовідведення</t>
  </si>
  <si>
    <t>електроенергія</t>
  </si>
  <si>
    <t>природний газ</t>
  </si>
  <si>
    <t>інші енергоносії (дрова)</t>
  </si>
  <si>
    <t>Гкал</t>
  </si>
  <si>
    <t>тис.м.куб</t>
  </si>
  <si>
    <t>тис.кВат/год</t>
  </si>
  <si>
    <t>куб.м</t>
  </si>
  <si>
    <t>Лімітна довідка на 2019 рік</t>
  </si>
  <si>
    <t>Середній обсяг споживання комунальних послуг та енергоносіїв, у тому числі :</t>
  </si>
  <si>
    <t>куб.м на 1 куб.м Заг.пл.</t>
  </si>
  <si>
    <t>кВат/год на 1 куб.м Заг.пл.</t>
  </si>
  <si>
    <t>Якості</t>
  </si>
  <si>
    <t>Річна економія споживання енергоресурсів у натуральному виразі :</t>
  </si>
  <si>
    <t>Обсяг річної економії бюджетних коштів на оплату енегроносіїв внаслідок реалізації заходів з енергозбереження</t>
  </si>
  <si>
    <t>тис.кВат/год (%)</t>
  </si>
  <si>
    <t>тис.м.куб (%)</t>
  </si>
  <si>
    <t>0,7 (5%)</t>
  </si>
  <si>
    <t>0,5 (5%)</t>
  </si>
  <si>
    <t>Забезпечення надання населенню первинної медичної допомоги за місцем проживання (перебування)</t>
  </si>
  <si>
    <t>грн.</t>
  </si>
  <si>
    <t xml:space="preserve">Начальник фінансового управління </t>
  </si>
  <si>
    <t>Тульчинська районна державна адміністрація</t>
  </si>
  <si>
    <t xml:space="preserve">Фінансове управління </t>
  </si>
  <si>
    <t>0200000</t>
  </si>
  <si>
    <t>0210000</t>
  </si>
  <si>
    <t>0212111</t>
  </si>
  <si>
    <t xml:space="preserve"> - Рішення 28 сесії районної ради 7 скликання від 20 грудня 2018 року № 481 "Про районний бюджет на 2019 рік"</t>
  </si>
  <si>
    <t xml:space="preserve"> - Рішення 29 позачергової сесії Районної ради 7 скликання від 24 січня 2019 року  № 500 "Про внесення змін до рішення 28 сесії районної ради 7 скикання від 20.12.2018 року № 481 "Про районний бюджет на 2019 рік""</t>
  </si>
  <si>
    <t xml:space="preserve">Фінансове забезпечення програми " Майбутнє Тульчинщини в збереженні здоровя громадян на 2016 - 2020 роки", затвердженної рішенням 6 позачергової сесії                        7 скликання від 19.05.2016 року № 83 </t>
  </si>
  <si>
    <t xml:space="preserve">Фінансове забезпечення програми " Майбутнє Тульчинщини в збереженні здоровя громадян на 2016 - 2020 роки", затвердженної рішенням 6 позачергової сесії 7 скликання від 19.05.2016 року           № 83 </t>
  </si>
  <si>
    <t>Чуба В. В.</t>
  </si>
  <si>
    <t>Забезпечення збереження енергоносіїв</t>
  </si>
  <si>
    <t>Забезпечення збереження енергозбереження</t>
  </si>
  <si>
    <t>5,8 (5%)</t>
  </si>
  <si>
    <t>2,2 (5%)</t>
  </si>
  <si>
    <t>Ніколаєнко Є.І.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</si>
</sst>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  <numFmt numFmtId="200" formatCode="#,##0.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-* #,##0.00000_р_._-;\-* #,##0.00000_р_._-;_-* &quot;-&quot;?????_р_.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8" fillId="0" borderId="0" xfId="0" applyFont="1" applyAlignment="1">
      <alignment/>
    </xf>
    <xf numFmtId="49" fontId="28" fillId="0" borderId="1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3" fillId="0" borderId="0" xfId="0" applyFont="1" applyAlignment="1">
      <alignment vertical="center" wrapText="1"/>
    </xf>
    <xf numFmtId="199" fontId="23" fillId="0" borderId="0" xfId="0" applyNumberFormat="1" applyFont="1" applyBorder="1" applyAlignment="1">
      <alignment/>
    </xf>
    <xf numFmtId="199" fontId="0" fillId="0" borderId="0" xfId="0" applyNumberFormat="1" applyBorder="1" applyAlignment="1">
      <alignment/>
    </xf>
    <xf numFmtId="199" fontId="25" fillId="0" borderId="0" xfId="0" applyNumberFormat="1" applyFont="1" applyBorder="1" applyAlignment="1">
      <alignment/>
    </xf>
    <xf numFmtId="199" fontId="22" fillId="0" borderId="0" xfId="0" applyNumberFormat="1" applyFont="1" applyBorder="1" applyAlignment="1">
      <alignment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23" fillId="0" borderId="12" xfId="0" applyFont="1" applyBorder="1" applyAlignment="1">
      <alignment vertical="center" wrapText="1"/>
    </xf>
    <xf numFmtId="199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center" vertical="center"/>
    </xf>
    <xf numFmtId="199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199" fontId="23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199" fontId="23" fillId="0" borderId="0" xfId="0" applyNumberFormat="1" applyFont="1" applyBorder="1" applyAlignment="1">
      <alignment horizontal="center" vertical="center"/>
    </xf>
    <xf numFmtId="199" fontId="23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textRotation="90" wrapText="1"/>
    </xf>
    <xf numFmtId="0" fontId="31" fillId="0" borderId="0" xfId="0" applyFont="1" applyAlignment="1">
      <alignment/>
    </xf>
    <xf numFmtId="199" fontId="25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0" xfId="0" applyNumberFormat="1" applyFont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199" fontId="23" fillId="0" borderId="24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28" fillId="0" borderId="0" xfId="0" applyFont="1" applyAlignment="1">
      <alignment horizontal="left" vertical="center" wrapText="1"/>
    </xf>
    <xf numFmtId="0" fontId="24" fillId="0" borderId="25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33" fillId="0" borderId="0" xfId="0" applyFont="1" applyBorder="1" applyAlignment="1">
      <alignment horizontal="left"/>
    </xf>
    <xf numFmtId="0" fontId="29" fillId="0" borderId="11" xfId="0" applyFont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 vertical="center"/>
    </xf>
    <xf numFmtId="199" fontId="23" fillId="0" borderId="11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25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196" fontId="34" fillId="0" borderId="14" xfId="0" applyNumberFormat="1" applyFont="1" applyBorder="1" applyAlignment="1">
      <alignment horizontal="center" vertical="center" wrapText="1"/>
    </xf>
    <xf numFmtId="196" fontId="34" fillId="0" borderId="16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199" fontId="2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8"/>
  <sheetViews>
    <sheetView tabSelected="1" view="pageBreakPreview" zoomScaleSheetLayoutView="100" zoomScalePageLayoutView="0" workbookViewId="0" topLeftCell="A10">
      <selection activeCell="E19" sqref="E19:K19"/>
    </sheetView>
  </sheetViews>
  <sheetFormatPr defaultColWidth="9.140625" defaultRowHeight="12.75"/>
  <cols>
    <col min="1" max="1" width="6.57421875" style="5" customWidth="1"/>
    <col min="2" max="2" width="16.28125" style="5" customWidth="1"/>
    <col min="3" max="3" width="10.7109375" style="5" customWidth="1"/>
    <col min="4" max="4" width="13.140625" style="5" customWidth="1"/>
    <col min="5" max="5" width="10.00390625" style="5" customWidth="1"/>
    <col min="6" max="6" width="11.00390625" style="5" customWidth="1"/>
    <col min="7" max="7" width="10.00390625" style="5" customWidth="1"/>
    <col min="8" max="8" width="12.7109375" style="5" customWidth="1"/>
    <col min="9" max="10" width="18.140625" style="5" customWidth="1"/>
    <col min="11" max="11" width="16.140625" style="5" customWidth="1"/>
    <col min="12" max="12" width="10.421875" style="5" customWidth="1"/>
    <col min="13" max="13" width="9.57421875" style="5" customWidth="1"/>
    <col min="14" max="14" width="11.28125" style="5" customWidth="1"/>
    <col min="15" max="15" width="8.57421875" style="5" customWidth="1"/>
    <col min="16" max="16" width="9.8515625" style="5" customWidth="1"/>
    <col min="17" max="17" width="14.00390625" style="5" customWidth="1"/>
    <col min="18" max="18" width="9.140625" style="1" customWidth="1"/>
  </cols>
  <sheetData>
    <row r="1" spans="1:18" s="12" customFormat="1" ht="12.75">
      <c r="A1" s="13"/>
      <c r="B1" s="13"/>
      <c r="C1" s="13"/>
      <c r="D1" s="13"/>
      <c r="E1" s="13"/>
      <c r="F1" s="13"/>
      <c r="G1" s="13"/>
      <c r="H1" s="13"/>
      <c r="I1" s="125" t="s">
        <v>9</v>
      </c>
      <c r="J1" s="125"/>
      <c r="K1" s="125"/>
      <c r="L1" s="13"/>
      <c r="M1" s="13"/>
      <c r="N1" s="13"/>
      <c r="O1" s="13"/>
      <c r="P1" s="13"/>
      <c r="Q1" s="18"/>
      <c r="R1" s="4"/>
    </row>
    <row r="2" spans="1:18" s="12" customFormat="1" ht="12.75">
      <c r="A2" s="13"/>
      <c r="B2" s="13"/>
      <c r="C2" s="13"/>
      <c r="D2" s="13"/>
      <c r="E2" s="13"/>
      <c r="F2" s="13"/>
      <c r="G2" s="13"/>
      <c r="H2" s="13"/>
      <c r="I2" s="125" t="s">
        <v>47</v>
      </c>
      <c r="J2" s="125"/>
      <c r="K2" s="125"/>
      <c r="L2" s="13"/>
      <c r="M2" s="13"/>
      <c r="N2" s="13"/>
      <c r="O2" s="13"/>
      <c r="P2" s="13"/>
      <c r="Q2" s="18"/>
      <c r="R2" s="4"/>
    </row>
    <row r="3" spans="1:18" s="12" customFormat="1" ht="12.75">
      <c r="A3" s="13"/>
      <c r="B3" s="13"/>
      <c r="C3" s="13"/>
      <c r="D3" s="13"/>
      <c r="E3" s="13"/>
      <c r="F3" s="13"/>
      <c r="G3" s="13"/>
      <c r="H3" s="13"/>
      <c r="I3" s="125" t="s">
        <v>34</v>
      </c>
      <c r="J3" s="125"/>
      <c r="K3" s="125"/>
      <c r="L3" s="13"/>
      <c r="M3" s="13"/>
      <c r="N3" s="13"/>
      <c r="O3" s="13"/>
      <c r="P3" s="13"/>
      <c r="Q3" s="18"/>
      <c r="R3" s="4"/>
    </row>
    <row r="4" spans="9:11" ht="24" customHeight="1">
      <c r="I4" s="126" t="s">
        <v>46</v>
      </c>
      <c r="J4" s="126"/>
      <c r="K4" s="126"/>
    </row>
    <row r="5" spans="7:15" ht="15.75">
      <c r="G5" s="55" t="s">
        <v>9</v>
      </c>
      <c r="K5" s="55"/>
      <c r="L5" s="56"/>
      <c r="M5" s="56"/>
      <c r="N5" s="56"/>
      <c r="O5" s="56"/>
    </row>
    <row r="6" spans="6:11" ht="15.75">
      <c r="F6" s="6" t="s">
        <v>48</v>
      </c>
      <c r="K6" s="6"/>
    </row>
    <row r="7" spans="6:17" ht="16.5" thickBot="1">
      <c r="F7" s="130" t="s">
        <v>122</v>
      </c>
      <c r="G7" s="130"/>
      <c r="H7" s="130"/>
      <c r="I7" s="130"/>
      <c r="J7" s="130"/>
      <c r="K7" s="130"/>
      <c r="L7" s="54"/>
      <c r="M7" s="54"/>
      <c r="N7" s="54"/>
      <c r="O7" s="54"/>
      <c r="P7" s="54"/>
      <c r="Q7" s="54"/>
    </row>
    <row r="8" spans="6:11" ht="15.75">
      <c r="F8" s="14" t="s">
        <v>11</v>
      </c>
      <c r="K8" s="14"/>
    </row>
    <row r="9" spans="6:11" ht="15.75">
      <c r="F9" s="6" t="s">
        <v>10</v>
      </c>
      <c r="K9" s="6"/>
    </row>
    <row r="10" spans="6:18" ht="15.75">
      <c r="F10" s="149" t="s">
        <v>123</v>
      </c>
      <c r="G10" s="149"/>
      <c r="H10" s="149"/>
      <c r="I10" s="149"/>
      <c r="J10" s="149"/>
      <c r="K10" s="149"/>
      <c r="L10" s="149"/>
      <c r="M10" s="44"/>
      <c r="N10" s="44"/>
      <c r="O10" s="44"/>
      <c r="P10" s="44"/>
      <c r="Q10" s="44"/>
      <c r="R10" s="3"/>
    </row>
    <row r="11" spans="6:11" ht="15.75">
      <c r="F11" s="14" t="s">
        <v>12</v>
      </c>
      <c r="K11" s="14"/>
    </row>
    <row r="12" spans="6:17" ht="16.5" thickBot="1">
      <c r="F12" s="15" t="s">
        <v>13</v>
      </c>
      <c r="G12" s="15" t="s">
        <v>44</v>
      </c>
      <c r="J12" s="59" t="s">
        <v>31</v>
      </c>
      <c r="K12" s="73"/>
      <c r="L12" s="15"/>
      <c r="M12" s="16"/>
      <c r="N12" s="15"/>
      <c r="O12" s="16"/>
      <c r="P12" s="58"/>
      <c r="Q12" s="58"/>
    </row>
    <row r="13" spans="6:17" ht="15.75">
      <c r="F13" s="15"/>
      <c r="G13" s="15"/>
      <c r="K13" s="73"/>
      <c r="L13" s="15"/>
      <c r="M13" s="16"/>
      <c r="N13" s="15"/>
      <c r="O13" s="16"/>
      <c r="P13" s="58"/>
      <c r="Q13" s="58"/>
    </row>
    <row r="14" ht="24" customHeight="1"/>
    <row r="15" spans="1:18" ht="22.5">
      <c r="A15" s="156" t="s">
        <v>14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48"/>
      <c r="M15" s="48"/>
      <c r="N15" s="48"/>
      <c r="O15" s="48"/>
      <c r="P15" s="48"/>
      <c r="Q15" s="48"/>
      <c r="R15" s="48"/>
    </row>
    <row r="16" spans="1:18" ht="18.75">
      <c r="A16" s="155" t="s">
        <v>45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49"/>
      <c r="M16" s="49"/>
      <c r="N16" s="49"/>
      <c r="O16" s="49"/>
      <c r="P16" s="49"/>
      <c r="Q16" s="49"/>
      <c r="R16" s="49"/>
    </row>
    <row r="17" ht="24" customHeight="1"/>
    <row r="18" spans="1:17" ht="19.5" thickBot="1">
      <c r="A18" s="27" t="s">
        <v>0</v>
      </c>
      <c r="B18" s="151" t="s">
        <v>124</v>
      </c>
      <c r="C18" s="151"/>
      <c r="E18" s="150" t="s">
        <v>122</v>
      </c>
      <c r="F18" s="150"/>
      <c r="G18" s="150"/>
      <c r="H18" s="150"/>
      <c r="I18" s="150"/>
      <c r="J18" s="150"/>
      <c r="K18" s="150"/>
      <c r="L18" s="50"/>
      <c r="M18" s="50"/>
      <c r="N18" s="50"/>
      <c r="O18" s="50"/>
      <c r="P18" s="50"/>
      <c r="Q18" s="50"/>
    </row>
    <row r="19" spans="2:16" ht="15.75" customHeight="1">
      <c r="B19" s="152" t="s">
        <v>49</v>
      </c>
      <c r="C19" s="152"/>
      <c r="E19" s="137" t="s">
        <v>15</v>
      </c>
      <c r="F19" s="137"/>
      <c r="G19" s="137"/>
      <c r="H19" s="137"/>
      <c r="I19" s="137"/>
      <c r="J19" s="137"/>
      <c r="K19" s="137"/>
      <c r="L19" s="43"/>
      <c r="M19" s="47"/>
      <c r="N19" s="47"/>
      <c r="O19" s="47"/>
      <c r="P19" s="47"/>
    </row>
    <row r="20" ht="24" customHeight="1"/>
    <row r="21" spans="1:17" ht="19.5" customHeight="1" thickBot="1">
      <c r="A21" s="27" t="s">
        <v>1</v>
      </c>
      <c r="B21" s="151" t="s">
        <v>125</v>
      </c>
      <c r="C21" s="151"/>
      <c r="E21" s="150" t="s">
        <v>122</v>
      </c>
      <c r="F21" s="150"/>
      <c r="G21" s="150"/>
      <c r="H21" s="150"/>
      <c r="I21" s="150"/>
      <c r="J21" s="150"/>
      <c r="K21" s="150"/>
      <c r="L21" s="50"/>
      <c r="M21" s="50"/>
      <c r="N21" s="50"/>
      <c r="O21" s="50"/>
      <c r="P21" s="50"/>
      <c r="Q21" s="50"/>
    </row>
    <row r="22" spans="2:16" ht="15.75">
      <c r="B22" s="152" t="s">
        <v>49</v>
      </c>
      <c r="C22" s="152"/>
      <c r="E22" s="157" t="s">
        <v>16</v>
      </c>
      <c r="F22" s="157"/>
      <c r="G22" s="157"/>
      <c r="H22" s="157"/>
      <c r="I22" s="157"/>
      <c r="J22" s="157"/>
      <c r="K22" s="157"/>
      <c r="L22" s="51"/>
      <c r="M22" s="52"/>
      <c r="N22" s="52"/>
      <c r="O22" s="52"/>
      <c r="P22" s="52"/>
    </row>
    <row r="23" spans="2:16" ht="24" customHeight="1">
      <c r="B23" s="70"/>
      <c r="C23" s="70"/>
      <c r="E23" s="71"/>
      <c r="F23" s="71"/>
      <c r="G23" s="71"/>
      <c r="H23" s="71"/>
      <c r="I23" s="71"/>
      <c r="J23" s="71"/>
      <c r="K23" s="71"/>
      <c r="L23" s="51"/>
      <c r="M23" s="52"/>
      <c r="N23" s="52"/>
      <c r="O23" s="52"/>
      <c r="P23" s="52"/>
    </row>
    <row r="24" spans="1:17" ht="61.5" customHeight="1" thickBot="1">
      <c r="A24" s="27" t="s">
        <v>2</v>
      </c>
      <c r="B24" s="153" t="s">
        <v>126</v>
      </c>
      <c r="C24" s="153"/>
      <c r="D24" s="7"/>
      <c r="E24" s="20" t="s">
        <v>39</v>
      </c>
      <c r="F24" s="113" t="s">
        <v>41</v>
      </c>
      <c r="G24" s="113"/>
      <c r="H24" s="113"/>
      <c r="I24" s="113"/>
      <c r="J24" s="113"/>
      <c r="K24" s="113"/>
      <c r="L24" s="36"/>
      <c r="M24" s="36"/>
      <c r="N24" s="36"/>
      <c r="O24" s="36"/>
      <c r="P24" s="36"/>
      <c r="Q24" s="36"/>
    </row>
    <row r="25" spans="2:17" ht="15.75">
      <c r="B25" s="152" t="s">
        <v>49</v>
      </c>
      <c r="C25" s="152"/>
      <c r="E25" s="17" t="s">
        <v>50</v>
      </c>
      <c r="G25" s="53" t="s">
        <v>17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ht="24" customHeight="1"/>
    <row r="27" spans="1:18" ht="19.5" thickBot="1">
      <c r="A27" s="27" t="s">
        <v>3</v>
      </c>
      <c r="B27" s="19" t="s">
        <v>32</v>
      </c>
      <c r="F27" s="61"/>
      <c r="G27" s="61"/>
      <c r="H27" s="154">
        <f>SUM(H28+H29)</f>
        <v>4295679</v>
      </c>
      <c r="I27" s="154"/>
      <c r="J27" s="74" t="s">
        <v>57</v>
      </c>
      <c r="M27" s="28"/>
      <c r="N27" s="28"/>
      <c r="O27" s="41"/>
      <c r="P27" s="42"/>
      <c r="Q27" s="21"/>
      <c r="R27"/>
    </row>
    <row r="28" spans="2:19" ht="19.5" thickBot="1">
      <c r="B28" s="13" t="s">
        <v>28</v>
      </c>
      <c r="C28" s="6" t="s">
        <v>29</v>
      </c>
      <c r="F28" s="62"/>
      <c r="G28" s="62"/>
      <c r="H28" s="123">
        <f>SUM(H54)</f>
        <v>4295679</v>
      </c>
      <c r="I28" s="123"/>
      <c r="J28" s="74" t="s">
        <v>57</v>
      </c>
      <c r="L28" s="6"/>
      <c r="M28" s="28"/>
      <c r="N28" s="28"/>
      <c r="O28" s="39"/>
      <c r="P28" s="40"/>
      <c r="Q28" s="28"/>
      <c r="R28" s="5"/>
      <c r="S28" s="5"/>
    </row>
    <row r="29" spans="2:19" ht="19.5" thickBot="1">
      <c r="B29" s="6"/>
      <c r="C29" s="6" t="s">
        <v>30</v>
      </c>
      <c r="F29" s="62"/>
      <c r="G29" s="62"/>
      <c r="H29" s="123">
        <f>SUM(I54)</f>
        <v>0</v>
      </c>
      <c r="I29" s="123"/>
      <c r="J29" s="74" t="s">
        <v>57</v>
      </c>
      <c r="L29" s="6"/>
      <c r="M29" s="28"/>
      <c r="N29" s="28"/>
      <c r="O29" s="39"/>
      <c r="P29" s="40"/>
      <c r="Q29" s="28"/>
      <c r="R29" s="5"/>
      <c r="S29" s="5"/>
    </row>
    <row r="30" spans="2:19" ht="18.75">
      <c r="B30" s="6"/>
      <c r="C30" s="6"/>
      <c r="F30" s="62"/>
      <c r="G30" s="62"/>
      <c r="H30" s="74"/>
      <c r="I30" s="74"/>
      <c r="J30" s="74"/>
      <c r="L30" s="6"/>
      <c r="M30" s="28"/>
      <c r="N30" s="28"/>
      <c r="O30" s="39"/>
      <c r="P30" s="40"/>
      <c r="Q30" s="28"/>
      <c r="R30" s="5"/>
      <c r="S30" s="5"/>
    </row>
    <row r="31" spans="1:18" s="4" customFormat="1" ht="18.75">
      <c r="A31" s="27" t="s">
        <v>4</v>
      </c>
      <c r="B31" s="19" t="s">
        <v>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2"/>
    </row>
    <row r="32" spans="1:11" ht="15.75">
      <c r="A32" s="24" t="s">
        <v>35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7" ht="32.25" customHeight="1">
      <c r="A33" s="122" t="s">
        <v>36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8"/>
      <c r="M33" s="63"/>
      <c r="N33" s="8"/>
      <c r="O33" s="8"/>
      <c r="P33" s="8"/>
      <c r="Q33" s="8"/>
    </row>
    <row r="34" spans="1:17" ht="32.25" customHeight="1">
      <c r="A34" s="122" t="s">
        <v>19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8"/>
      <c r="M34" s="8"/>
      <c r="N34" s="8"/>
      <c r="O34" s="8"/>
      <c r="P34" s="8"/>
      <c r="Q34" s="8"/>
    </row>
    <row r="35" spans="1:17" ht="19.5" customHeight="1">
      <c r="A35" s="97" t="s">
        <v>127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8"/>
      <c r="M35" s="8"/>
      <c r="N35" s="8"/>
      <c r="O35" s="8"/>
      <c r="P35" s="8"/>
      <c r="Q35" s="8"/>
    </row>
    <row r="36" spans="1:17" ht="36" customHeight="1">
      <c r="A36" s="97" t="s">
        <v>128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8"/>
      <c r="M36" s="8"/>
      <c r="N36" s="8"/>
      <c r="O36" s="8"/>
      <c r="P36" s="8"/>
      <c r="Q36" s="8"/>
    </row>
    <row r="37" spans="1:17" ht="36" customHeight="1">
      <c r="A37" s="143" t="s">
        <v>40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8"/>
      <c r="M37" s="8"/>
      <c r="N37" s="8"/>
      <c r="O37" s="8"/>
      <c r="P37" s="8"/>
      <c r="Q37" s="8"/>
    </row>
    <row r="38" spans="1:17" ht="49.5" customHeight="1">
      <c r="A38" s="143" t="s">
        <v>38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38"/>
      <c r="M38" s="38"/>
      <c r="N38" s="38"/>
      <c r="O38" s="38"/>
      <c r="P38" s="38"/>
      <c r="Q38" s="38"/>
    </row>
    <row r="39" spans="1:17" ht="24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38"/>
      <c r="M39" s="38"/>
      <c r="N39" s="38"/>
      <c r="O39" s="38"/>
      <c r="P39" s="38"/>
      <c r="Q39" s="38"/>
    </row>
    <row r="40" spans="1:18" s="4" customFormat="1" ht="18.75">
      <c r="A40" s="27" t="s">
        <v>5</v>
      </c>
      <c r="B40" s="19" t="s">
        <v>52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2"/>
    </row>
    <row r="41" spans="1:18" s="37" customFormat="1" ht="31.5" customHeight="1" thickBot="1">
      <c r="A41" s="28"/>
      <c r="B41" s="124" t="s">
        <v>37</v>
      </c>
      <c r="C41" s="124"/>
      <c r="D41" s="124"/>
      <c r="E41" s="124"/>
      <c r="F41" s="124"/>
      <c r="G41" s="124"/>
      <c r="H41" s="124"/>
      <c r="I41" s="124"/>
      <c r="J41" s="124"/>
      <c r="K41" s="124"/>
      <c r="L41" s="30"/>
      <c r="M41" s="30"/>
      <c r="N41" s="30"/>
      <c r="O41" s="30"/>
      <c r="P41" s="30"/>
      <c r="Q41" s="30"/>
      <c r="R41" s="3"/>
    </row>
    <row r="42" spans="1:18" s="37" customFormat="1" ht="31.5" customHeight="1">
      <c r="A42" s="2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30"/>
      <c r="M42" s="30"/>
      <c r="N42" s="30"/>
      <c r="O42" s="30"/>
      <c r="P42" s="30"/>
      <c r="Q42" s="30"/>
      <c r="R42" s="3"/>
    </row>
    <row r="43" spans="1:18" s="37" customFormat="1" ht="24" customHeight="1">
      <c r="A43" s="76" t="s">
        <v>51</v>
      </c>
      <c r="B43" s="142" t="s">
        <v>53</v>
      </c>
      <c r="C43" s="142"/>
      <c r="D43" s="142"/>
      <c r="E43" s="142"/>
      <c r="F43" s="11"/>
      <c r="G43" s="11"/>
      <c r="H43" s="11"/>
      <c r="I43" s="11"/>
      <c r="J43" s="11"/>
      <c r="K43" s="11"/>
      <c r="L43" s="30"/>
      <c r="M43" s="30"/>
      <c r="N43" s="30"/>
      <c r="O43" s="30"/>
      <c r="P43" s="30"/>
      <c r="Q43" s="30"/>
      <c r="R43" s="3"/>
    </row>
    <row r="44" spans="1:18" s="37" customFormat="1" ht="31.5" customHeight="1">
      <c r="A44" s="77" t="s">
        <v>54</v>
      </c>
      <c r="B44" s="104" t="s">
        <v>55</v>
      </c>
      <c r="C44" s="112"/>
      <c r="D44" s="112"/>
      <c r="E44" s="112"/>
      <c r="F44" s="112"/>
      <c r="G44" s="112"/>
      <c r="H44" s="112"/>
      <c r="I44" s="112"/>
      <c r="J44" s="112"/>
      <c r="K44" s="105"/>
      <c r="L44" s="30"/>
      <c r="M44" s="30"/>
      <c r="N44" s="30"/>
      <c r="O44" s="30"/>
      <c r="P44" s="30"/>
      <c r="Q44" s="30"/>
      <c r="R44" s="3"/>
    </row>
    <row r="45" spans="1:18" s="37" customFormat="1" ht="14.25" customHeight="1">
      <c r="A45" s="80">
        <v>1</v>
      </c>
      <c r="B45" s="104">
        <v>2</v>
      </c>
      <c r="C45" s="112"/>
      <c r="D45" s="112"/>
      <c r="E45" s="112"/>
      <c r="F45" s="112"/>
      <c r="G45" s="112"/>
      <c r="H45" s="112"/>
      <c r="I45" s="112"/>
      <c r="J45" s="112"/>
      <c r="K45" s="105"/>
      <c r="L45" s="30"/>
      <c r="M45" s="30"/>
      <c r="N45" s="30"/>
      <c r="O45" s="30"/>
      <c r="P45" s="30"/>
      <c r="Q45" s="30"/>
      <c r="R45" s="3"/>
    </row>
    <row r="46" spans="1:18" s="37" customFormat="1" ht="25.5" customHeight="1">
      <c r="A46" s="80">
        <v>1</v>
      </c>
      <c r="B46" s="101" t="s">
        <v>119</v>
      </c>
      <c r="C46" s="102"/>
      <c r="D46" s="102"/>
      <c r="E46" s="102"/>
      <c r="F46" s="102"/>
      <c r="G46" s="102"/>
      <c r="H46" s="102"/>
      <c r="I46" s="102"/>
      <c r="J46" s="102"/>
      <c r="K46" s="103"/>
      <c r="L46" s="30"/>
      <c r="M46" s="30"/>
      <c r="N46" s="30"/>
      <c r="O46" s="30"/>
      <c r="P46" s="30"/>
      <c r="Q46" s="30"/>
      <c r="R46" s="3"/>
    </row>
    <row r="47" spans="1:18" s="37" customFormat="1" ht="25.5" customHeight="1">
      <c r="A47" s="80">
        <v>2</v>
      </c>
      <c r="B47" s="101" t="s">
        <v>132</v>
      </c>
      <c r="C47" s="102"/>
      <c r="D47" s="102"/>
      <c r="E47" s="102"/>
      <c r="F47" s="102"/>
      <c r="G47" s="102"/>
      <c r="H47" s="102"/>
      <c r="I47" s="102"/>
      <c r="J47" s="102"/>
      <c r="K47" s="103"/>
      <c r="L47" s="30"/>
      <c r="M47" s="30"/>
      <c r="N47" s="30"/>
      <c r="O47" s="30"/>
      <c r="P47" s="30"/>
      <c r="Q47" s="30"/>
      <c r="R47" s="3"/>
    </row>
    <row r="48" spans="1:17" ht="31.5" customHeight="1">
      <c r="A48" s="21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1" ht="18.75">
      <c r="A49" s="27" t="s">
        <v>7</v>
      </c>
      <c r="B49" s="158" t="s">
        <v>56</v>
      </c>
      <c r="C49" s="158"/>
      <c r="D49" s="158"/>
      <c r="E49" s="158"/>
      <c r="F49" s="158"/>
      <c r="G49" s="158"/>
      <c r="H49" s="158"/>
      <c r="I49" s="158"/>
      <c r="J49" s="158"/>
      <c r="K49" s="158"/>
    </row>
    <row r="50" spans="11:17" ht="15.75">
      <c r="K50" s="5" t="s">
        <v>120</v>
      </c>
      <c r="L50" s="28"/>
      <c r="M50" s="28"/>
      <c r="N50" s="28"/>
      <c r="O50" s="28"/>
      <c r="P50" s="28"/>
      <c r="Q50" s="28"/>
    </row>
    <row r="51" spans="1:17" ht="15.75" customHeight="1">
      <c r="A51" s="108" t="s">
        <v>6</v>
      </c>
      <c r="B51" s="114" t="s">
        <v>56</v>
      </c>
      <c r="C51" s="115"/>
      <c r="D51" s="115"/>
      <c r="E51" s="115"/>
      <c r="F51" s="115"/>
      <c r="G51" s="116"/>
      <c r="H51" s="108" t="s">
        <v>20</v>
      </c>
      <c r="I51" s="108" t="s">
        <v>21</v>
      </c>
      <c r="J51" s="120" t="s">
        <v>58</v>
      </c>
      <c r="K51" s="108" t="s">
        <v>59</v>
      </c>
      <c r="L51" s="60"/>
      <c r="M51" s="57"/>
      <c r="N51" s="57"/>
      <c r="O51" s="57"/>
      <c r="P51" s="57"/>
      <c r="Q51" s="57"/>
    </row>
    <row r="52" spans="1:17" ht="80.25" customHeight="1">
      <c r="A52" s="108"/>
      <c r="B52" s="117"/>
      <c r="C52" s="118"/>
      <c r="D52" s="118"/>
      <c r="E52" s="118"/>
      <c r="F52" s="118"/>
      <c r="G52" s="119"/>
      <c r="H52" s="108"/>
      <c r="I52" s="108"/>
      <c r="J52" s="121"/>
      <c r="K52" s="108"/>
      <c r="L52" s="29"/>
      <c r="M52" s="29"/>
      <c r="N52" s="11"/>
      <c r="O52" s="29"/>
      <c r="P52" s="29"/>
      <c r="Q52" s="11"/>
    </row>
    <row r="53" spans="1:18" s="79" customFormat="1" ht="12.75" customHeight="1">
      <c r="A53" s="9">
        <v>1</v>
      </c>
      <c r="B53" s="104">
        <v>2</v>
      </c>
      <c r="C53" s="112"/>
      <c r="D53" s="112"/>
      <c r="E53" s="112"/>
      <c r="F53" s="112"/>
      <c r="G53" s="105"/>
      <c r="H53" s="9">
        <v>3</v>
      </c>
      <c r="I53" s="9">
        <v>4</v>
      </c>
      <c r="J53" s="78">
        <v>5</v>
      </c>
      <c r="K53" s="9">
        <v>6</v>
      </c>
      <c r="L53" s="29"/>
      <c r="M53" s="29"/>
      <c r="N53" s="11"/>
      <c r="O53" s="29"/>
      <c r="P53" s="29"/>
      <c r="Q53" s="11"/>
      <c r="R53" s="1"/>
    </row>
    <row r="54" spans="1:18" s="65" customFormat="1" ht="36.75" customHeight="1">
      <c r="A54" s="10"/>
      <c r="B54" s="98" t="s">
        <v>42</v>
      </c>
      <c r="C54" s="99"/>
      <c r="D54" s="99"/>
      <c r="E54" s="99"/>
      <c r="F54" s="99"/>
      <c r="G54" s="100"/>
      <c r="H54" s="89">
        <f>SUM(H55+H56)</f>
        <v>4295679</v>
      </c>
      <c r="I54" s="89">
        <f>SUM(I55)</f>
        <v>0</v>
      </c>
      <c r="J54" s="89">
        <f>SUM(J55)</f>
        <v>0</v>
      </c>
      <c r="K54" s="89">
        <f>SUM(K55+K56)</f>
        <v>4295679</v>
      </c>
      <c r="L54" s="64"/>
      <c r="M54" s="64"/>
      <c r="N54" s="33"/>
      <c r="O54" s="64"/>
      <c r="P54" s="64"/>
      <c r="Q54" s="33"/>
      <c r="R54" s="35"/>
    </row>
    <row r="55" spans="1:17" ht="48" customHeight="1">
      <c r="A55" s="9">
        <v>1</v>
      </c>
      <c r="B55" s="101" t="s">
        <v>119</v>
      </c>
      <c r="C55" s="102"/>
      <c r="D55" s="102"/>
      <c r="E55" s="102"/>
      <c r="F55" s="102"/>
      <c r="G55" s="103"/>
      <c r="H55" s="90">
        <v>2564528</v>
      </c>
      <c r="I55" s="91">
        <v>0</v>
      </c>
      <c r="J55" s="91">
        <v>0</v>
      </c>
      <c r="K55" s="90">
        <f>SUM(H55+I55)</f>
        <v>2564528</v>
      </c>
      <c r="L55" s="29"/>
      <c r="M55" s="29"/>
      <c r="N55" s="11"/>
      <c r="O55" s="29"/>
      <c r="P55" s="29"/>
      <c r="Q55" s="11"/>
    </row>
    <row r="56" spans="1:17" ht="30.75" customHeight="1">
      <c r="A56" s="9">
        <v>2</v>
      </c>
      <c r="B56" s="101" t="s">
        <v>133</v>
      </c>
      <c r="C56" s="102"/>
      <c r="D56" s="102"/>
      <c r="E56" s="102"/>
      <c r="F56" s="102"/>
      <c r="G56" s="103"/>
      <c r="H56" s="90">
        <v>1731151</v>
      </c>
      <c r="I56" s="91">
        <v>0</v>
      </c>
      <c r="J56" s="91">
        <v>0</v>
      </c>
      <c r="K56" s="90">
        <v>1731151</v>
      </c>
      <c r="L56" s="29"/>
      <c r="M56" s="29"/>
      <c r="N56" s="11"/>
      <c r="O56" s="29"/>
      <c r="P56" s="29"/>
      <c r="Q56" s="11"/>
    </row>
    <row r="57" spans="1:17" ht="31.5" customHeight="1">
      <c r="A57" s="11"/>
      <c r="B57" s="81"/>
      <c r="C57" s="81"/>
      <c r="D57" s="81"/>
      <c r="E57" s="81"/>
      <c r="F57" s="81"/>
      <c r="G57" s="81"/>
      <c r="H57" s="82"/>
      <c r="I57" s="83"/>
      <c r="J57" s="83"/>
      <c r="K57" s="82"/>
      <c r="L57" s="29"/>
      <c r="M57" s="29"/>
      <c r="N57" s="11"/>
      <c r="O57" s="29"/>
      <c r="P57" s="29"/>
      <c r="Q57" s="11"/>
    </row>
    <row r="58" spans="1:17" s="86" customFormat="1" ht="23.25" customHeight="1">
      <c r="A58" s="84" t="s">
        <v>60</v>
      </c>
      <c r="B58" s="106" t="s">
        <v>61</v>
      </c>
      <c r="C58" s="106"/>
      <c r="D58" s="106"/>
      <c r="E58" s="106"/>
      <c r="F58" s="106"/>
      <c r="G58" s="106"/>
      <c r="H58" s="106"/>
      <c r="I58" s="106"/>
      <c r="J58" s="106"/>
      <c r="K58" s="106"/>
      <c r="L58" s="85"/>
      <c r="M58" s="85"/>
      <c r="N58" s="84"/>
      <c r="O58" s="85"/>
      <c r="P58" s="85"/>
      <c r="Q58" s="84"/>
    </row>
    <row r="59" spans="1:17" ht="15.75" customHeight="1">
      <c r="A59" s="11"/>
      <c r="B59" s="81"/>
      <c r="C59" s="81"/>
      <c r="D59" s="81"/>
      <c r="E59" s="81"/>
      <c r="F59" s="81"/>
      <c r="G59" s="81"/>
      <c r="H59" s="82"/>
      <c r="I59" s="83"/>
      <c r="J59" s="83"/>
      <c r="K59" s="82"/>
      <c r="L59" s="29"/>
      <c r="M59" s="29"/>
      <c r="N59" s="11"/>
      <c r="O59" s="29"/>
      <c r="P59" s="29"/>
      <c r="Q59" s="11"/>
    </row>
    <row r="60" spans="1:17" ht="33.75" customHeight="1">
      <c r="A60" s="11"/>
      <c r="B60" s="108" t="s">
        <v>62</v>
      </c>
      <c r="C60" s="108"/>
      <c r="D60" s="108"/>
      <c r="E60" s="108"/>
      <c r="F60" s="108"/>
      <c r="G60" s="108"/>
      <c r="H60" s="108"/>
      <c r="I60" s="87" t="s">
        <v>20</v>
      </c>
      <c r="J60" s="87" t="s">
        <v>21</v>
      </c>
      <c r="K60" s="66" t="s">
        <v>59</v>
      </c>
      <c r="L60" s="29"/>
      <c r="M60" s="29"/>
      <c r="N60" s="11"/>
      <c r="O60" s="29"/>
      <c r="P60" s="29"/>
      <c r="Q60" s="11"/>
    </row>
    <row r="61" spans="1:17" ht="12.75" customHeight="1">
      <c r="A61" s="11"/>
      <c r="B61" s="109">
        <v>1</v>
      </c>
      <c r="C61" s="110"/>
      <c r="D61" s="110"/>
      <c r="E61" s="110"/>
      <c r="F61" s="110"/>
      <c r="G61" s="110"/>
      <c r="H61" s="111"/>
      <c r="I61" s="72">
        <v>2</v>
      </c>
      <c r="J61" s="72">
        <v>3</v>
      </c>
      <c r="K61" s="88">
        <v>4</v>
      </c>
      <c r="L61" s="29"/>
      <c r="M61" s="29"/>
      <c r="N61" s="11"/>
      <c r="O61" s="29"/>
      <c r="P61" s="29"/>
      <c r="Q61" s="11"/>
    </row>
    <row r="62" spans="1:17" ht="50.25" customHeight="1">
      <c r="A62" s="11"/>
      <c r="B62" s="101" t="s">
        <v>129</v>
      </c>
      <c r="C62" s="102"/>
      <c r="D62" s="102"/>
      <c r="E62" s="102"/>
      <c r="F62" s="102"/>
      <c r="G62" s="102"/>
      <c r="H62" s="103"/>
      <c r="I62" s="91">
        <v>1250000</v>
      </c>
      <c r="J62" s="91">
        <v>0</v>
      </c>
      <c r="K62" s="90">
        <f>SUM(I62+J62)</f>
        <v>1250000</v>
      </c>
      <c r="L62" s="29"/>
      <c r="M62" s="29"/>
      <c r="N62" s="11"/>
      <c r="O62" s="29"/>
      <c r="P62" s="29"/>
      <c r="Q62" s="11"/>
    </row>
    <row r="63" spans="1:17" ht="24.75" customHeight="1">
      <c r="A63" s="11"/>
      <c r="B63" s="81"/>
      <c r="C63" s="81"/>
      <c r="D63" s="81"/>
      <c r="E63" s="81"/>
      <c r="F63" s="81"/>
      <c r="G63" s="81"/>
      <c r="H63" s="82"/>
      <c r="I63" s="83"/>
      <c r="J63" s="83"/>
      <c r="K63" s="82"/>
      <c r="L63" s="29"/>
      <c r="M63" s="29"/>
      <c r="N63" s="11"/>
      <c r="O63" s="29"/>
      <c r="P63" s="29"/>
      <c r="Q63" s="11"/>
    </row>
    <row r="64" spans="1:18" s="32" customFormat="1" ht="22.5" customHeight="1">
      <c r="A64" s="67" t="s">
        <v>7</v>
      </c>
      <c r="B64" s="136" t="s">
        <v>33</v>
      </c>
      <c r="C64" s="136"/>
      <c r="D64" s="136"/>
      <c r="E64" s="136"/>
      <c r="F64" s="136"/>
      <c r="G64" s="136"/>
      <c r="H64" s="136"/>
      <c r="I64" s="136"/>
      <c r="J64" s="136"/>
      <c r="K64" s="136"/>
      <c r="L64" s="34"/>
      <c r="M64" s="34"/>
      <c r="N64" s="34"/>
      <c r="O64" s="34"/>
      <c r="P64" s="34"/>
      <c r="Q64" s="34"/>
      <c r="R64" s="31"/>
    </row>
    <row r="65" spans="1:18" s="32" customFormat="1" ht="16.5" customHeight="1">
      <c r="A65" s="67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34"/>
      <c r="M65" s="34"/>
      <c r="N65" s="34"/>
      <c r="O65" s="34"/>
      <c r="P65" s="34"/>
      <c r="Q65" s="34"/>
      <c r="R65" s="31"/>
    </row>
    <row r="66" spans="1:18" s="32" customFormat="1" ht="33" customHeight="1">
      <c r="A66" s="9" t="s">
        <v>54</v>
      </c>
      <c r="B66" s="107" t="s">
        <v>63</v>
      </c>
      <c r="C66" s="107"/>
      <c r="D66" s="107"/>
      <c r="E66" s="107" t="s">
        <v>22</v>
      </c>
      <c r="F66" s="107"/>
      <c r="G66" s="107" t="s">
        <v>23</v>
      </c>
      <c r="H66" s="107"/>
      <c r="I66" s="9" t="s">
        <v>20</v>
      </c>
      <c r="J66" s="9" t="s">
        <v>21</v>
      </c>
      <c r="K66" s="9" t="s">
        <v>59</v>
      </c>
      <c r="L66" s="34"/>
      <c r="M66" s="34"/>
      <c r="N66" s="34"/>
      <c r="O66" s="34"/>
      <c r="P66" s="34"/>
      <c r="Q66" s="34"/>
      <c r="R66" s="31"/>
    </row>
    <row r="67" spans="1:18" s="32" customFormat="1" ht="45" customHeight="1">
      <c r="A67" s="10"/>
      <c r="B67" s="98" t="s">
        <v>64</v>
      </c>
      <c r="C67" s="99"/>
      <c r="D67" s="100"/>
      <c r="E67" s="101" t="s">
        <v>130</v>
      </c>
      <c r="F67" s="102"/>
      <c r="G67" s="102"/>
      <c r="H67" s="102"/>
      <c r="I67" s="102"/>
      <c r="J67" s="102"/>
      <c r="K67" s="103"/>
      <c r="L67" s="34"/>
      <c r="M67" s="34"/>
      <c r="N67" s="34"/>
      <c r="O67" s="34"/>
      <c r="P67" s="34"/>
      <c r="Q67" s="34"/>
      <c r="R67" s="31"/>
    </row>
    <row r="68" spans="1:18" s="32" customFormat="1" ht="22.5" customHeight="1">
      <c r="A68" s="10"/>
      <c r="B68" s="98" t="s">
        <v>8</v>
      </c>
      <c r="C68" s="99"/>
      <c r="D68" s="100"/>
      <c r="E68" s="98"/>
      <c r="F68" s="100"/>
      <c r="G68" s="98"/>
      <c r="H68" s="100"/>
      <c r="I68" s="93"/>
      <c r="J68" s="93"/>
      <c r="K68" s="93"/>
      <c r="L68" s="34"/>
      <c r="M68" s="34"/>
      <c r="N68" s="34"/>
      <c r="O68" s="34"/>
      <c r="P68" s="34"/>
      <c r="Q68" s="34"/>
      <c r="R68" s="31"/>
    </row>
    <row r="69" spans="1:18" s="32" customFormat="1" ht="30.75" customHeight="1">
      <c r="A69" s="9"/>
      <c r="B69" s="101" t="s">
        <v>66</v>
      </c>
      <c r="C69" s="102"/>
      <c r="D69" s="103"/>
      <c r="E69" s="104" t="s">
        <v>57</v>
      </c>
      <c r="F69" s="105"/>
      <c r="G69" s="104" t="s">
        <v>65</v>
      </c>
      <c r="H69" s="105"/>
      <c r="I69" s="96">
        <f>SUM(I70+I71)</f>
        <v>1250000</v>
      </c>
      <c r="J69" s="96">
        <v>0</v>
      </c>
      <c r="K69" s="96">
        <f>SUM(I69+J69)</f>
        <v>1250000</v>
      </c>
      <c r="L69" s="34"/>
      <c r="M69" s="34"/>
      <c r="N69" s="34"/>
      <c r="O69" s="34"/>
      <c r="P69" s="34"/>
      <c r="Q69" s="34"/>
      <c r="R69" s="31"/>
    </row>
    <row r="70" spans="1:18" s="32" customFormat="1" ht="22.5" customHeight="1">
      <c r="A70" s="9"/>
      <c r="B70" s="127" t="s">
        <v>67</v>
      </c>
      <c r="C70" s="128"/>
      <c r="D70" s="129"/>
      <c r="E70" s="127" t="s">
        <v>57</v>
      </c>
      <c r="F70" s="129"/>
      <c r="G70" s="127" t="s">
        <v>65</v>
      </c>
      <c r="H70" s="129"/>
      <c r="I70" s="95">
        <v>410000</v>
      </c>
      <c r="J70" s="95"/>
      <c r="K70" s="95">
        <f>SUM(I70+J70)</f>
        <v>410000</v>
      </c>
      <c r="L70" s="34"/>
      <c r="M70" s="34"/>
      <c r="N70" s="34"/>
      <c r="O70" s="34"/>
      <c r="P70" s="34"/>
      <c r="Q70" s="34"/>
      <c r="R70" s="31"/>
    </row>
    <row r="71" spans="1:18" s="32" customFormat="1" ht="22.5" customHeight="1">
      <c r="A71" s="9"/>
      <c r="B71" s="127" t="s">
        <v>68</v>
      </c>
      <c r="C71" s="128"/>
      <c r="D71" s="129"/>
      <c r="E71" s="127" t="s">
        <v>57</v>
      </c>
      <c r="F71" s="129"/>
      <c r="G71" s="127" t="s">
        <v>65</v>
      </c>
      <c r="H71" s="129"/>
      <c r="I71" s="95">
        <v>840000</v>
      </c>
      <c r="J71" s="95"/>
      <c r="K71" s="95">
        <f>SUM(I71+J71)</f>
        <v>840000</v>
      </c>
      <c r="L71" s="34"/>
      <c r="M71" s="34"/>
      <c r="N71" s="34"/>
      <c r="O71" s="34"/>
      <c r="P71" s="34"/>
      <c r="Q71" s="34"/>
      <c r="R71" s="31"/>
    </row>
    <row r="72" spans="1:18" s="32" customFormat="1" ht="32.25" customHeight="1">
      <c r="A72" s="9"/>
      <c r="B72" s="101" t="s">
        <v>69</v>
      </c>
      <c r="C72" s="102"/>
      <c r="D72" s="103"/>
      <c r="E72" s="104" t="s">
        <v>70</v>
      </c>
      <c r="F72" s="105"/>
      <c r="G72" s="104" t="s">
        <v>71</v>
      </c>
      <c r="H72" s="105"/>
      <c r="I72" s="9">
        <v>23095</v>
      </c>
      <c r="J72" s="9"/>
      <c r="K72" s="9">
        <v>23095</v>
      </c>
      <c r="L72" s="34"/>
      <c r="M72" s="34"/>
      <c r="N72" s="34"/>
      <c r="O72" s="34"/>
      <c r="P72" s="34"/>
      <c r="Q72" s="34"/>
      <c r="R72" s="31"/>
    </row>
    <row r="73" spans="1:18" s="32" customFormat="1" ht="22.5" customHeight="1">
      <c r="A73" s="9"/>
      <c r="B73" s="98" t="s">
        <v>72</v>
      </c>
      <c r="C73" s="99"/>
      <c r="D73" s="100"/>
      <c r="E73" s="104"/>
      <c r="F73" s="105"/>
      <c r="G73" s="104"/>
      <c r="H73" s="105"/>
      <c r="I73" s="94"/>
      <c r="J73" s="94"/>
      <c r="K73" s="94"/>
      <c r="L73" s="34"/>
      <c r="M73" s="34"/>
      <c r="N73" s="34"/>
      <c r="O73" s="34"/>
      <c r="P73" s="34"/>
      <c r="Q73" s="34"/>
      <c r="R73" s="31"/>
    </row>
    <row r="74" spans="1:18" s="32" customFormat="1" ht="22.5" customHeight="1">
      <c r="A74" s="9"/>
      <c r="B74" s="101" t="s">
        <v>75</v>
      </c>
      <c r="C74" s="102"/>
      <c r="D74" s="103"/>
      <c r="E74" s="104" t="s">
        <v>70</v>
      </c>
      <c r="F74" s="105"/>
      <c r="G74" s="104" t="s">
        <v>73</v>
      </c>
      <c r="H74" s="105"/>
      <c r="I74" s="9">
        <v>29495</v>
      </c>
      <c r="J74" s="9"/>
      <c r="K74" s="9">
        <v>29495</v>
      </c>
      <c r="L74" s="34"/>
      <c r="M74" s="34"/>
      <c r="N74" s="34"/>
      <c r="O74" s="34"/>
      <c r="P74" s="34"/>
      <c r="Q74" s="34"/>
      <c r="R74" s="31"/>
    </row>
    <row r="75" spans="1:18" s="32" customFormat="1" ht="50.25" customHeight="1">
      <c r="A75" s="9"/>
      <c r="B75" s="101" t="s">
        <v>74</v>
      </c>
      <c r="C75" s="102"/>
      <c r="D75" s="103"/>
      <c r="E75" s="104" t="s">
        <v>70</v>
      </c>
      <c r="F75" s="105"/>
      <c r="G75" s="104" t="s">
        <v>71</v>
      </c>
      <c r="H75" s="105"/>
      <c r="I75" s="9">
        <v>729</v>
      </c>
      <c r="J75" s="9"/>
      <c r="K75" s="9">
        <v>729</v>
      </c>
      <c r="L75" s="34"/>
      <c r="M75" s="34"/>
      <c r="N75" s="34"/>
      <c r="O75" s="34"/>
      <c r="P75" s="34"/>
      <c r="Q75" s="34"/>
      <c r="R75" s="31"/>
    </row>
    <row r="76" spans="1:18" s="32" customFormat="1" ht="22.5" customHeight="1">
      <c r="A76" s="9"/>
      <c r="B76" s="98" t="s">
        <v>76</v>
      </c>
      <c r="C76" s="99"/>
      <c r="D76" s="100"/>
      <c r="E76" s="104"/>
      <c r="F76" s="105"/>
      <c r="G76" s="104"/>
      <c r="H76" s="105"/>
      <c r="I76" s="94"/>
      <c r="J76" s="94"/>
      <c r="K76" s="94"/>
      <c r="L76" s="34"/>
      <c r="M76" s="34"/>
      <c r="N76" s="34"/>
      <c r="O76" s="34"/>
      <c r="P76" s="34"/>
      <c r="Q76" s="34"/>
      <c r="R76" s="31"/>
    </row>
    <row r="77" spans="1:18" s="32" customFormat="1" ht="43.5" customHeight="1">
      <c r="A77" s="9"/>
      <c r="B77" s="101" t="s">
        <v>77</v>
      </c>
      <c r="C77" s="102"/>
      <c r="D77" s="103"/>
      <c r="E77" s="104" t="s">
        <v>82</v>
      </c>
      <c r="F77" s="105"/>
      <c r="G77" s="140" t="s">
        <v>78</v>
      </c>
      <c r="H77" s="141"/>
      <c r="I77" s="9">
        <v>1513</v>
      </c>
      <c r="J77" s="9"/>
      <c r="K77" s="9">
        <v>1513</v>
      </c>
      <c r="L77" s="34"/>
      <c r="M77" s="34"/>
      <c r="N77" s="34"/>
      <c r="O77" s="34"/>
      <c r="P77" s="34"/>
      <c r="Q77" s="34"/>
      <c r="R77" s="31"/>
    </row>
    <row r="78" spans="1:18" s="32" customFormat="1" ht="41.25" customHeight="1">
      <c r="A78" s="9"/>
      <c r="B78" s="101" t="s">
        <v>79</v>
      </c>
      <c r="C78" s="102"/>
      <c r="D78" s="103"/>
      <c r="E78" s="104" t="s">
        <v>82</v>
      </c>
      <c r="F78" s="105"/>
      <c r="G78" s="140" t="s">
        <v>80</v>
      </c>
      <c r="H78" s="141"/>
      <c r="I78" s="9">
        <v>234</v>
      </c>
      <c r="J78" s="9"/>
      <c r="K78" s="9">
        <v>234</v>
      </c>
      <c r="L78" s="34"/>
      <c r="M78" s="34"/>
      <c r="N78" s="34"/>
      <c r="O78" s="34"/>
      <c r="P78" s="34"/>
      <c r="Q78" s="34"/>
      <c r="R78" s="31"/>
    </row>
    <row r="79" spans="1:18" s="32" customFormat="1" ht="34.5" customHeight="1">
      <c r="A79" s="9"/>
      <c r="B79" s="101" t="s">
        <v>81</v>
      </c>
      <c r="C79" s="102"/>
      <c r="D79" s="103"/>
      <c r="E79" s="104" t="s">
        <v>57</v>
      </c>
      <c r="F79" s="105"/>
      <c r="G79" s="104" t="s">
        <v>71</v>
      </c>
      <c r="H79" s="105"/>
      <c r="I79" s="91">
        <v>1152</v>
      </c>
      <c r="J79" s="91"/>
      <c r="K79" s="91">
        <v>1152</v>
      </c>
      <c r="L79" s="34"/>
      <c r="M79" s="34"/>
      <c r="N79" s="34"/>
      <c r="O79" s="34"/>
      <c r="P79" s="34"/>
      <c r="Q79" s="34"/>
      <c r="R79" s="31"/>
    </row>
    <row r="80" spans="1:18" s="32" customFormat="1" ht="22.5" customHeight="1">
      <c r="A80" s="9"/>
      <c r="B80" s="98" t="s">
        <v>83</v>
      </c>
      <c r="C80" s="99"/>
      <c r="D80" s="100"/>
      <c r="E80" s="104"/>
      <c r="F80" s="105"/>
      <c r="G80" s="104"/>
      <c r="H80" s="105"/>
      <c r="I80" s="94"/>
      <c r="J80" s="94"/>
      <c r="K80" s="94"/>
      <c r="L80" s="34"/>
      <c r="M80" s="34"/>
      <c r="N80" s="34"/>
      <c r="O80" s="34"/>
      <c r="P80" s="34"/>
      <c r="Q80" s="34"/>
      <c r="R80" s="31"/>
    </row>
    <row r="81" spans="1:18" s="32" customFormat="1" ht="33" customHeight="1">
      <c r="A81" s="9"/>
      <c r="B81" s="101" t="s">
        <v>84</v>
      </c>
      <c r="C81" s="102"/>
      <c r="D81" s="103"/>
      <c r="E81" s="104" t="s">
        <v>88</v>
      </c>
      <c r="F81" s="105"/>
      <c r="G81" s="159" t="s">
        <v>89</v>
      </c>
      <c r="H81" s="160"/>
      <c r="I81" s="9">
        <v>95</v>
      </c>
      <c r="J81" s="9"/>
      <c r="K81" s="9">
        <v>95</v>
      </c>
      <c r="L81" s="34"/>
      <c r="M81" s="34"/>
      <c r="N81" s="34"/>
      <c r="O81" s="34"/>
      <c r="P81" s="34"/>
      <c r="Q81" s="34"/>
      <c r="R81" s="31"/>
    </row>
    <row r="82" spans="1:18" s="32" customFormat="1" ht="33" customHeight="1">
      <c r="A82" s="9"/>
      <c r="B82" s="101" t="s">
        <v>85</v>
      </c>
      <c r="C82" s="102"/>
      <c r="D82" s="103"/>
      <c r="E82" s="104" t="s">
        <v>88</v>
      </c>
      <c r="F82" s="105"/>
      <c r="G82" s="127" t="s">
        <v>90</v>
      </c>
      <c r="H82" s="129"/>
      <c r="I82" s="9">
        <v>-1.5</v>
      </c>
      <c r="J82" s="9"/>
      <c r="K82" s="9">
        <v>-1.5</v>
      </c>
      <c r="L82" s="34"/>
      <c r="M82" s="34"/>
      <c r="N82" s="34"/>
      <c r="O82" s="34"/>
      <c r="P82" s="34"/>
      <c r="Q82" s="34"/>
      <c r="R82" s="31"/>
    </row>
    <row r="83" spans="1:18" s="32" customFormat="1" ht="31.5" customHeight="1">
      <c r="A83" s="9"/>
      <c r="B83" s="101" t="s">
        <v>86</v>
      </c>
      <c r="C83" s="102"/>
      <c r="D83" s="103"/>
      <c r="E83" s="104" t="s">
        <v>88</v>
      </c>
      <c r="F83" s="105"/>
      <c r="G83" s="127" t="s">
        <v>91</v>
      </c>
      <c r="H83" s="129"/>
      <c r="I83" s="9">
        <v>-1.2</v>
      </c>
      <c r="J83" s="9"/>
      <c r="K83" s="9">
        <v>-1.2</v>
      </c>
      <c r="L83" s="34"/>
      <c r="M83" s="34"/>
      <c r="N83" s="34"/>
      <c r="O83" s="34"/>
      <c r="P83" s="34"/>
      <c r="Q83" s="34"/>
      <c r="R83" s="31"/>
    </row>
    <row r="84" spans="1:18" s="32" customFormat="1" ht="84" customHeight="1">
      <c r="A84" s="9"/>
      <c r="B84" s="101" t="s">
        <v>87</v>
      </c>
      <c r="C84" s="102"/>
      <c r="D84" s="103"/>
      <c r="E84" s="104" t="s">
        <v>88</v>
      </c>
      <c r="F84" s="105"/>
      <c r="G84" s="104" t="s">
        <v>71</v>
      </c>
      <c r="H84" s="105"/>
      <c r="I84" s="9">
        <v>33.2</v>
      </c>
      <c r="J84" s="9"/>
      <c r="K84" s="9">
        <v>33.2</v>
      </c>
      <c r="L84" s="34"/>
      <c r="M84" s="34"/>
      <c r="N84" s="34"/>
      <c r="O84" s="34"/>
      <c r="P84" s="34"/>
      <c r="Q84" s="34"/>
      <c r="R84" s="31"/>
    </row>
    <row r="85" spans="1:18" s="32" customFormat="1" ht="33" customHeight="1">
      <c r="A85" s="9"/>
      <c r="B85" s="98" t="s">
        <v>64</v>
      </c>
      <c r="C85" s="99"/>
      <c r="D85" s="100"/>
      <c r="E85" s="161" t="s">
        <v>43</v>
      </c>
      <c r="F85" s="162"/>
      <c r="G85" s="162"/>
      <c r="H85" s="162"/>
      <c r="I85" s="162"/>
      <c r="J85" s="162"/>
      <c r="K85" s="163"/>
      <c r="L85" s="34"/>
      <c r="M85" s="34"/>
      <c r="N85" s="34"/>
      <c r="O85" s="34"/>
      <c r="P85" s="34"/>
      <c r="Q85" s="34"/>
      <c r="R85" s="31"/>
    </row>
    <row r="86" spans="1:18" s="32" customFormat="1" ht="22.5" customHeight="1">
      <c r="A86" s="9"/>
      <c r="B86" s="98" t="s">
        <v>8</v>
      </c>
      <c r="C86" s="99"/>
      <c r="D86" s="100"/>
      <c r="E86" s="104"/>
      <c r="F86" s="105"/>
      <c r="G86" s="104"/>
      <c r="H86" s="105"/>
      <c r="I86" s="94"/>
      <c r="J86" s="94"/>
      <c r="K86" s="94"/>
      <c r="L86" s="34"/>
      <c r="M86" s="34"/>
      <c r="N86" s="34"/>
      <c r="O86" s="34"/>
      <c r="P86" s="34"/>
      <c r="Q86" s="34"/>
      <c r="R86" s="31"/>
    </row>
    <row r="87" spans="1:18" s="32" customFormat="1" ht="33.75" customHeight="1">
      <c r="A87" s="9"/>
      <c r="B87" s="104" t="s">
        <v>92</v>
      </c>
      <c r="C87" s="112"/>
      <c r="D87" s="105"/>
      <c r="E87" s="104" t="s">
        <v>57</v>
      </c>
      <c r="F87" s="105"/>
      <c r="G87" s="104" t="s">
        <v>65</v>
      </c>
      <c r="H87" s="105"/>
      <c r="I87" s="96">
        <f>SUM(I88+I89+I90+I91+I92)</f>
        <v>1731151</v>
      </c>
      <c r="J87" s="96">
        <f>SUM(J88+J89+J90+J91+J92)</f>
        <v>0</v>
      </c>
      <c r="K87" s="96">
        <f>SUM(K88+K89+K90+K91+K92)</f>
        <v>1731151</v>
      </c>
      <c r="L87" s="34"/>
      <c r="M87" s="34"/>
      <c r="N87" s="34"/>
      <c r="O87" s="34"/>
      <c r="P87" s="34"/>
      <c r="Q87" s="34"/>
      <c r="R87" s="31"/>
    </row>
    <row r="88" spans="1:18" s="32" customFormat="1" ht="22.5" customHeight="1">
      <c r="A88" s="9"/>
      <c r="B88" s="104" t="s">
        <v>93</v>
      </c>
      <c r="C88" s="112"/>
      <c r="D88" s="105"/>
      <c r="E88" s="104" t="s">
        <v>57</v>
      </c>
      <c r="F88" s="105"/>
      <c r="G88" s="127" t="s">
        <v>65</v>
      </c>
      <c r="H88" s="129"/>
      <c r="I88" s="91">
        <v>242726</v>
      </c>
      <c r="J88" s="91"/>
      <c r="K88" s="91">
        <f>SUM(I88+J88)</f>
        <v>242726</v>
      </c>
      <c r="L88" s="34"/>
      <c r="M88" s="34"/>
      <c r="N88" s="34"/>
      <c r="O88" s="34"/>
      <c r="P88" s="34"/>
      <c r="Q88" s="34"/>
      <c r="R88" s="31"/>
    </row>
    <row r="89" spans="1:18" s="32" customFormat="1" ht="31.5" customHeight="1">
      <c r="A89" s="9"/>
      <c r="B89" s="104" t="s">
        <v>94</v>
      </c>
      <c r="C89" s="112"/>
      <c r="D89" s="105"/>
      <c r="E89" s="104" t="s">
        <v>57</v>
      </c>
      <c r="F89" s="105"/>
      <c r="G89" s="127" t="s">
        <v>65</v>
      </c>
      <c r="H89" s="129"/>
      <c r="I89" s="91">
        <v>36000</v>
      </c>
      <c r="J89" s="91"/>
      <c r="K89" s="91">
        <f>SUM(I89+J89)</f>
        <v>36000</v>
      </c>
      <c r="L89" s="34"/>
      <c r="M89" s="34"/>
      <c r="N89" s="34"/>
      <c r="O89" s="34"/>
      <c r="P89" s="34"/>
      <c r="Q89" s="34"/>
      <c r="R89" s="31"/>
    </row>
    <row r="90" spans="1:18" s="32" customFormat="1" ht="22.5" customHeight="1">
      <c r="A90" s="9"/>
      <c r="B90" s="104" t="s">
        <v>95</v>
      </c>
      <c r="C90" s="112"/>
      <c r="D90" s="105"/>
      <c r="E90" s="104" t="s">
        <v>57</v>
      </c>
      <c r="F90" s="105"/>
      <c r="G90" s="127" t="s">
        <v>65</v>
      </c>
      <c r="H90" s="129"/>
      <c r="I90" s="91">
        <v>362200</v>
      </c>
      <c r="J90" s="91"/>
      <c r="K90" s="91">
        <f>SUM(I90+J90)</f>
        <v>362200</v>
      </c>
      <c r="L90" s="34"/>
      <c r="M90" s="34"/>
      <c r="N90" s="34"/>
      <c r="O90" s="34"/>
      <c r="P90" s="34"/>
      <c r="Q90" s="34"/>
      <c r="R90" s="31"/>
    </row>
    <row r="91" spans="1:18" s="32" customFormat="1" ht="22.5" customHeight="1">
      <c r="A91" s="9"/>
      <c r="B91" s="104" t="s">
        <v>96</v>
      </c>
      <c r="C91" s="112"/>
      <c r="D91" s="105"/>
      <c r="E91" s="104" t="s">
        <v>57</v>
      </c>
      <c r="F91" s="105"/>
      <c r="G91" s="127" t="s">
        <v>65</v>
      </c>
      <c r="H91" s="129"/>
      <c r="I91" s="91">
        <v>649525</v>
      </c>
      <c r="J91" s="91"/>
      <c r="K91" s="91">
        <f>SUM(I91+J91)</f>
        <v>649525</v>
      </c>
      <c r="L91" s="34"/>
      <c r="M91" s="34"/>
      <c r="N91" s="34"/>
      <c r="O91" s="34"/>
      <c r="P91" s="34"/>
      <c r="Q91" s="34"/>
      <c r="R91" s="31"/>
    </row>
    <row r="92" spans="1:18" s="32" customFormat="1" ht="22.5" customHeight="1">
      <c r="A92" s="9"/>
      <c r="B92" s="104" t="s">
        <v>97</v>
      </c>
      <c r="C92" s="112"/>
      <c r="D92" s="105"/>
      <c r="E92" s="104" t="s">
        <v>57</v>
      </c>
      <c r="F92" s="105"/>
      <c r="G92" s="127" t="s">
        <v>65</v>
      </c>
      <c r="H92" s="129"/>
      <c r="I92" s="91">
        <v>440700</v>
      </c>
      <c r="J92" s="91"/>
      <c r="K92" s="91">
        <f>SUM(I92+J92)</f>
        <v>440700</v>
      </c>
      <c r="L92" s="34"/>
      <c r="M92" s="34"/>
      <c r="N92" s="34"/>
      <c r="O92" s="34"/>
      <c r="P92" s="34"/>
      <c r="Q92" s="34"/>
      <c r="R92" s="31"/>
    </row>
    <row r="93" spans="1:18" s="32" customFormat="1" ht="22.5" customHeight="1">
      <c r="A93" s="9"/>
      <c r="B93" s="98" t="s">
        <v>72</v>
      </c>
      <c r="C93" s="99"/>
      <c r="D93" s="100"/>
      <c r="E93" s="104"/>
      <c r="F93" s="105"/>
      <c r="G93" s="104"/>
      <c r="H93" s="105"/>
      <c r="I93" s="94"/>
      <c r="J93" s="94"/>
      <c r="K93" s="94"/>
      <c r="L93" s="34"/>
      <c r="M93" s="34"/>
      <c r="N93" s="34"/>
      <c r="O93" s="34"/>
      <c r="P93" s="34"/>
      <c r="Q93" s="34"/>
      <c r="R93" s="31"/>
    </row>
    <row r="94" spans="1:18" s="32" customFormat="1" ht="22.5" customHeight="1">
      <c r="A94" s="9"/>
      <c r="B94" s="101" t="s">
        <v>98</v>
      </c>
      <c r="C94" s="102"/>
      <c r="D94" s="102"/>
      <c r="E94" s="102"/>
      <c r="F94" s="102"/>
      <c r="G94" s="102"/>
      <c r="H94" s="102"/>
      <c r="I94" s="102"/>
      <c r="J94" s="102"/>
      <c r="K94" s="103"/>
      <c r="L94" s="34"/>
      <c r="M94" s="34"/>
      <c r="N94" s="34"/>
      <c r="O94" s="34"/>
      <c r="P94" s="34"/>
      <c r="Q94" s="34"/>
      <c r="R94" s="31"/>
    </row>
    <row r="95" spans="1:18" s="32" customFormat="1" ht="22.5" customHeight="1">
      <c r="A95" s="9"/>
      <c r="B95" s="104" t="s">
        <v>99</v>
      </c>
      <c r="C95" s="112"/>
      <c r="D95" s="105"/>
      <c r="E95" s="104" t="s">
        <v>104</v>
      </c>
      <c r="F95" s="105"/>
      <c r="G95" s="140" t="s">
        <v>108</v>
      </c>
      <c r="H95" s="141"/>
      <c r="I95" s="9">
        <v>101</v>
      </c>
      <c r="J95" s="9"/>
      <c r="K95" s="9">
        <v>101</v>
      </c>
      <c r="L95" s="34"/>
      <c r="M95" s="34"/>
      <c r="N95" s="34"/>
      <c r="O95" s="34"/>
      <c r="P95" s="34"/>
      <c r="Q95" s="34"/>
      <c r="R95" s="31"/>
    </row>
    <row r="96" spans="1:18" s="32" customFormat="1" ht="22.5" customHeight="1">
      <c r="A96" s="9"/>
      <c r="B96" s="104" t="s">
        <v>100</v>
      </c>
      <c r="C96" s="112"/>
      <c r="D96" s="105"/>
      <c r="E96" s="104" t="s">
        <v>105</v>
      </c>
      <c r="F96" s="105"/>
      <c r="G96" s="140" t="s">
        <v>108</v>
      </c>
      <c r="H96" s="141"/>
      <c r="I96" s="9">
        <v>1.5</v>
      </c>
      <c r="J96" s="9"/>
      <c r="K96" s="9">
        <v>1.5</v>
      </c>
      <c r="L96" s="34"/>
      <c r="M96" s="34"/>
      <c r="N96" s="34"/>
      <c r="O96" s="34"/>
      <c r="P96" s="34"/>
      <c r="Q96" s="34"/>
      <c r="R96" s="31"/>
    </row>
    <row r="97" spans="1:18" s="32" customFormat="1" ht="22.5" customHeight="1">
      <c r="A97" s="9"/>
      <c r="B97" s="104" t="s">
        <v>101</v>
      </c>
      <c r="C97" s="112"/>
      <c r="D97" s="105"/>
      <c r="E97" s="104" t="s">
        <v>106</v>
      </c>
      <c r="F97" s="105"/>
      <c r="G97" s="140" t="s">
        <v>108</v>
      </c>
      <c r="H97" s="141"/>
      <c r="I97" s="9">
        <v>116.8</v>
      </c>
      <c r="J97" s="9"/>
      <c r="K97" s="9">
        <v>116.7</v>
      </c>
      <c r="L97" s="34"/>
      <c r="M97" s="34"/>
      <c r="N97" s="34"/>
      <c r="O97" s="34"/>
      <c r="P97" s="34"/>
      <c r="Q97" s="34"/>
      <c r="R97" s="31"/>
    </row>
    <row r="98" spans="1:18" s="32" customFormat="1" ht="22.5" customHeight="1">
      <c r="A98" s="9"/>
      <c r="B98" s="104" t="s">
        <v>102</v>
      </c>
      <c r="C98" s="112"/>
      <c r="D98" s="105"/>
      <c r="E98" s="104" t="s">
        <v>105</v>
      </c>
      <c r="F98" s="105"/>
      <c r="G98" s="140" t="s">
        <v>108</v>
      </c>
      <c r="H98" s="141"/>
      <c r="I98" s="9">
        <v>43.3</v>
      </c>
      <c r="J98" s="9"/>
      <c r="K98" s="9">
        <v>43.3</v>
      </c>
      <c r="L98" s="34"/>
      <c r="M98" s="34"/>
      <c r="N98" s="34"/>
      <c r="O98" s="34"/>
      <c r="P98" s="34"/>
      <c r="Q98" s="34"/>
      <c r="R98" s="31"/>
    </row>
    <row r="99" spans="1:18" s="32" customFormat="1" ht="22.5" customHeight="1">
      <c r="A99" s="9"/>
      <c r="B99" s="104" t="s">
        <v>103</v>
      </c>
      <c r="C99" s="112"/>
      <c r="D99" s="105"/>
      <c r="E99" s="104" t="s">
        <v>107</v>
      </c>
      <c r="F99" s="105"/>
      <c r="G99" s="140" t="s">
        <v>108</v>
      </c>
      <c r="H99" s="141"/>
      <c r="I99" s="9">
        <v>400</v>
      </c>
      <c r="J99" s="9"/>
      <c r="K99" s="9">
        <v>400</v>
      </c>
      <c r="L99" s="34"/>
      <c r="M99" s="34"/>
      <c r="N99" s="34"/>
      <c r="O99" s="34"/>
      <c r="P99" s="34"/>
      <c r="Q99" s="34"/>
      <c r="R99" s="31"/>
    </row>
    <row r="100" spans="1:18" s="32" customFormat="1" ht="22.5" customHeight="1">
      <c r="A100" s="9"/>
      <c r="B100" s="98" t="s">
        <v>76</v>
      </c>
      <c r="C100" s="99"/>
      <c r="D100" s="100"/>
      <c r="E100" s="104"/>
      <c r="F100" s="105"/>
      <c r="G100" s="104"/>
      <c r="H100" s="105"/>
      <c r="I100" s="94"/>
      <c r="J100" s="94"/>
      <c r="K100" s="94"/>
      <c r="L100" s="34"/>
      <c r="M100" s="34"/>
      <c r="N100" s="34"/>
      <c r="O100" s="34"/>
      <c r="P100" s="34"/>
      <c r="Q100" s="34"/>
      <c r="R100" s="31"/>
    </row>
    <row r="101" spans="1:18" s="32" customFormat="1" ht="22.5" customHeight="1">
      <c r="A101" s="9"/>
      <c r="B101" s="101" t="s">
        <v>109</v>
      </c>
      <c r="C101" s="102"/>
      <c r="D101" s="102"/>
      <c r="E101" s="102"/>
      <c r="F101" s="102"/>
      <c r="G101" s="102"/>
      <c r="H101" s="102"/>
      <c r="I101" s="102"/>
      <c r="J101" s="102"/>
      <c r="K101" s="103"/>
      <c r="L101" s="34"/>
      <c r="M101" s="34"/>
      <c r="N101" s="34"/>
      <c r="O101" s="34"/>
      <c r="P101" s="34"/>
      <c r="Q101" s="34"/>
      <c r="R101" s="31"/>
    </row>
    <row r="102" spans="1:18" s="32" customFormat="1" ht="22.5" customHeight="1">
      <c r="A102" s="9"/>
      <c r="B102" s="104" t="s">
        <v>100</v>
      </c>
      <c r="C102" s="112"/>
      <c r="D102" s="105"/>
      <c r="E102" s="140" t="s">
        <v>110</v>
      </c>
      <c r="F102" s="141"/>
      <c r="G102" s="104" t="s">
        <v>71</v>
      </c>
      <c r="H102" s="105"/>
      <c r="I102" s="164">
        <v>29.412</v>
      </c>
      <c r="J102" s="164"/>
      <c r="K102" s="164">
        <v>29.412</v>
      </c>
      <c r="L102" s="34"/>
      <c r="M102" s="34"/>
      <c r="N102" s="34"/>
      <c r="O102" s="34"/>
      <c r="P102" s="34"/>
      <c r="Q102" s="34"/>
      <c r="R102" s="31"/>
    </row>
    <row r="103" spans="1:18" s="32" customFormat="1" ht="27.75" customHeight="1">
      <c r="A103" s="9"/>
      <c r="B103" s="104" t="s">
        <v>101</v>
      </c>
      <c r="C103" s="112"/>
      <c r="D103" s="105"/>
      <c r="E103" s="140" t="s">
        <v>111</v>
      </c>
      <c r="F103" s="141"/>
      <c r="G103" s="104" t="s">
        <v>71</v>
      </c>
      <c r="H103" s="105"/>
      <c r="I103" s="164">
        <v>2290.2</v>
      </c>
      <c r="J103" s="164"/>
      <c r="K103" s="164">
        <v>2290.2</v>
      </c>
      <c r="L103" s="34"/>
      <c r="M103" s="34"/>
      <c r="N103" s="34"/>
      <c r="O103" s="34"/>
      <c r="P103" s="34"/>
      <c r="Q103" s="34"/>
      <c r="R103" s="31"/>
    </row>
    <row r="104" spans="1:18" s="32" customFormat="1" ht="22.5" customHeight="1">
      <c r="A104" s="9"/>
      <c r="B104" s="104" t="s">
        <v>102</v>
      </c>
      <c r="C104" s="112"/>
      <c r="D104" s="105"/>
      <c r="E104" s="140" t="s">
        <v>110</v>
      </c>
      <c r="F104" s="141"/>
      <c r="G104" s="104" t="s">
        <v>71</v>
      </c>
      <c r="H104" s="105"/>
      <c r="I104" s="164">
        <v>849.02</v>
      </c>
      <c r="J104" s="164"/>
      <c r="K104" s="164">
        <v>849.02</v>
      </c>
      <c r="L104" s="34"/>
      <c r="M104" s="34"/>
      <c r="N104" s="34"/>
      <c r="O104" s="34"/>
      <c r="P104" s="34"/>
      <c r="Q104" s="34"/>
      <c r="R104" s="31"/>
    </row>
    <row r="105" spans="1:18" s="32" customFormat="1" ht="22.5" customHeight="1">
      <c r="A105" s="9"/>
      <c r="B105" s="98" t="s">
        <v>112</v>
      </c>
      <c r="C105" s="99"/>
      <c r="D105" s="100"/>
      <c r="E105" s="104"/>
      <c r="F105" s="105"/>
      <c r="G105" s="104"/>
      <c r="H105" s="105"/>
      <c r="I105" s="94"/>
      <c r="J105" s="94"/>
      <c r="K105" s="94"/>
      <c r="L105" s="34"/>
      <c r="M105" s="34"/>
      <c r="N105" s="34"/>
      <c r="O105" s="34"/>
      <c r="P105" s="34"/>
      <c r="Q105" s="34"/>
      <c r="R105" s="31"/>
    </row>
    <row r="106" spans="1:18" s="32" customFormat="1" ht="22.5" customHeight="1">
      <c r="A106" s="9"/>
      <c r="B106" s="101" t="s">
        <v>113</v>
      </c>
      <c r="C106" s="102"/>
      <c r="D106" s="102"/>
      <c r="E106" s="102"/>
      <c r="F106" s="102"/>
      <c r="G106" s="102"/>
      <c r="H106" s="102"/>
      <c r="I106" s="102"/>
      <c r="J106" s="102"/>
      <c r="K106" s="103"/>
      <c r="L106" s="34"/>
      <c r="M106" s="34"/>
      <c r="N106" s="34"/>
      <c r="O106" s="34"/>
      <c r="P106" s="34"/>
      <c r="Q106" s="34"/>
      <c r="R106" s="31"/>
    </row>
    <row r="107" spans="1:18" s="32" customFormat="1" ht="22.5" customHeight="1">
      <c r="A107" s="9"/>
      <c r="B107" s="104" t="s">
        <v>101</v>
      </c>
      <c r="C107" s="112"/>
      <c r="D107" s="105"/>
      <c r="E107" s="104" t="s">
        <v>115</v>
      </c>
      <c r="F107" s="105"/>
      <c r="G107" s="104" t="s">
        <v>71</v>
      </c>
      <c r="H107" s="105"/>
      <c r="I107" s="9" t="s">
        <v>134</v>
      </c>
      <c r="J107" s="94"/>
      <c r="K107" s="9" t="s">
        <v>117</v>
      </c>
      <c r="L107" s="34"/>
      <c r="M107" s="34"/>
      <c r="N107" s="34"/>
      <c r="O107" s="34"/>
      <c r="P107" s="34"/>
      <c r="Q107" s="34"/>
      <c r="R107" s="31"/>
    </row>
    <row r="108" spans="1:18" s="32" customFormat="1" ht="22.5" customHeight="1">
      <c r="A108" s="9"/>
      <c r="B108" s="104" t="s">
        <v>102</v>
      </c>
      <c r="C108" s="112"/>
      <c r="D108" s="105"/>
      <c r="E108" s="104" t="s">
        <v>116</v>
      </c>
      <c r="F108" s="105"/>
      <c r="G108" s="104" t="s">
        <v>71</v>
      </c>
      <c r="H108" s="105"/>
      <c r="I108" s="9" t="s">
        <v>135</v>
      </c>
      <c r="J108" s="94"/>
      <c r="K108" s="9" t="s">
        <v>118</v>
      </c>
      <c r="L108" s="34"/>
      <c r="M108" s="34"/>
      <c r="N108" s="34"/>
      <c r="O108" s="34"/>
      <c r="P108" s="34"/>
      <c r="Q108" s="34"/>
      <c r="R108" s="31"/>
    </row>
    <row r="109" spans="1:18" s="32" customFormat="1" ht="53.25" customHeight="1">
      <c r="A109" s="9"/>
      <c r="B109" s="104" t="s">
        <v>114</v>
      </c>
      <c r="C109" s="112"/>
      <c r="D109" s="105"/>
      <c r="E109" s="104" t="s">
        <v>57</v>
      </c>
      <c r="F109" s="105"/>
      <c r="G109" s="104" t="s">
        <v>71</v>
      </c>
      <c r="H109" s="105"/>
      <c r="I109" s="91">
        <v>50586.252</v>
      </c>
      <c r="J109" s="94"/>
      <c r="K109" s="91">
        <v>50586.25</v>
      </c>
      <c r="L109" s="34"/>
      <c r="M109" s="34"/>
      <c r="N109" s="34"/>
      <c r="O109" s="34"/>
      <c r="P109" s="34"/>
      <c r="Q109" s="34"/>
      <c r="R109" s="31"/>
    </row>
    <row r="110" spans="1:15" ht="15.75">
      <c r="A110" s="92"/>
      <c r="B110" s="131"/>
      <c r="C110" s="132"/>
      <c r="D110" s="133"/>
      <c r="E110" s="131"/>
      <c r="F110" s="133"/>
      <c r="G110" s="131"/>
      <c r="H110" s="133"/>
      <c r="I110" s="92"/>
      <c r="J110" s="92"/>
      <c r="K110" s="92"/>
      <c r="L110" s="8"/>
      <c r="M110" s="8"/>
      <c r="N110" s="8"/>
      <c r="O110" s="8"/>
    </row>
    <row r="111" spans="1:17" ht="24" customHeight="1">
      <c r="A111" s="23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ht="15.75">
      <c r="A112" s="134" t="s">
        <v>24</v>
      </c>
      <c r="B112" s="135"/>
      <c r="C112" s="135"/>
      <c r="D112" s="135"/>
      <c r="E112" s="135"/>
      <c r="F112" s="25"/>
      <c r="G112" s="25"/>
      <c r="H112" s="25"/>
      <c r="I112" s="25"/>
      <c r="J112" s="25"/>
      <c r="K112" s="25"/>
      <c r="L112" s="24"/>
      <c r="M112" s="24"/>
      <c r="N112" s="24"/>
      <c r="O112" s="24"/>
      <c r="P112" s="24"/>
      <c r="Q112" s="24"/>
    </row>
    <row r="113" spans="1:17" ht="15.75">
      <c r="A113" s="135"/>
      <c r="B113" s="135"/>
      <c r="C113" s="135"/>
      <c r="D113" s="135"/>
      <c r="E113" s="135"/>
      <c r="F113" s="24"/>
      <c r="G113" s="24"/>
      <c r="H113" s="24"/>
      <c r="I113" s="24"/>
      <c r="J113" s="24"/>
      <c r="K113" s="24"/>
      <c r="L113" s="21"/>
      <c r="M113" s="21"/>
      <c r="N113" s="21"/>
      <c r="O113" s="24"/>
      <c r="P113" s="24"/>
      <c r="Q113" s="24"/>
    </row>
    <row r="114" spans="1:17" ht="19.5" thickBot="1">
      <c r="A114" s="135"/>
      <c r="B114" s="135"/>
      <c r="C114" s="135"/>
      <c r="D114" s="135"/>
      <c r="E114" s="135"/>
      <c r="F114" s="147"/>
      <c r="G114" s="147"/>
      <c r="H114" s="30"/>
      <c r="I114" s="148" t="s">
        <v>131</v>
      </c>
      <c r="J114" s="148"/>
      <c r="K114" s="148"/>
      <c r="L114" s="44"/>
      <c r="M114" s="44"/>
      <c r="N114" s="45"/>
      <c r="O114" s="46"/>
      <c r="P114" s="46"/>
      <c r="Q114" s="24"/>
    </row>
    <row r="115" spans="1:17" ht="15.75" customHeight="1">
      <c r="A115" s="24"/>
      <c r="B115" s="26"/>
      <c r="C115" s="26"/>
      <c r="D115" s="26"/>
      <c r="E115" s="26"/>
      <c r="F115" s="137" t="s">
        <v>26</v>
      </c>
      <c r="G115" s="137"/>
      <c r="H115" s="43"/>
      <c r="I115" s="137" t="s">
        <v>27</v>
      </c>
      <c r="J115" s="137"/>
      <c r="K115" s="137"/>
      <c r="L115" s="47"/>
      <c r="M115" s="47"/>
      <c r="N115" s="43"/>
      <c r="O115" s="47"/>
      <c r="P115" s="47"/>
      <c r="Q115" s="24"/>
    </row>
    <row r="116" spans="1:17" ht="24" customHeight="1">
      <c r="A116" s="24"/>
      <c r="B116" s="26"/>
      <c r="C116" s="26"/>
      <c r="D116" s="26"/>
      <c r="E116" s="26"/>
      <c r="F116" s="69"/>
      <c r="G116" s="69"/>
      <c r="H116" s="43"/>
      <c r="I116" s="69"/>
      <c r="J116" s="69"/>
      <c r="K116" s="69"/>
      <c r="L116" s="47"/>
      <c r="M116" s="47"/>
      <c r="N116" s="43"/>
      <c r="O116" s="47"/>
      <c r="P116" s="47"/>
      <c r="Q116" s="24"/>
    </row>
    <row r="117" spans="1:17" ht="15.75">
      <c r="A117" s="24"/>
      <c r="B117" s="146" t="s">
        <v>25</v>
      </c>
      <c r="C117" s="146"/>
      <c r="D117" s="26"/>
      <c r="E117" s="26"/>
      <c r="F117" s="24"/>
      <c r="G117" s="24"/>
      <c r="H117" s="44"/>
      <c r="I117" s="24"/>
      <c r="J117" s="24"/>
      <c r="K117" s="24"/>
      <c r="L117" s="21"/>
      <c r="M117" s="21"/>
      <c r="N117" s="21"/>
      <c r="O117" s="44"/>
      <c r="P117" s="44"/>
      <c r="Q117" s="24"/>
    </row>
    <row r="118" spans="1:17" ht="15.75">
      <c r="A118" s="144" t="s">
        <v>121</v>
      </c>
      <c r="B118" s="145"/>
      <c r="C118" s="145"/>
      <c r="D118" s="145"/>
      <c r="E118" s="145"/>
      <c r="F118" s="24"/>
      <c r="G118" s="24"/>
      <c r="H118" s="44"/>
      <c r="I118" s="24"/>
      <c r="J118" s="24"/>
      <c r="K118" s="24"/>
      <c r="L118" s="44"/>
      <c r="M118" s="44"/>
      <c r="N118" s="44"/>
      <c r="O118" s="44"/>
      <c r="P118" s="44"/>
      <c r="Q118" s="24"/>
    </row>
    <row r="119" spans="1:17" ht="19.5" thickBot="1">
      <c r="A119" s="145"/>
      <c r="B119" s="145"/>
      <c r="C119" s="145"/>
      <c r="D119" s="145"/>
      <c r="E119" s="145"/>
      <c r="F119" s="139"/>
      <c r="G119" s="139"/>
      <c r="H119" s="44"/>
      <c r="I119" s="147" t="s">
        <v>136</v>
      </c>
      <c r="J119" s="147"/>
      <c r="K119" s="147"/>
      <c r="L119" s="44"/>
      <c r="M119" s="44"/>
      <c r="N119" s="45"/>
      <c r="O119" s="46"/>
      <c r="P119" s="46"/>
      <c r="Q119" s="24"/>
    </row>
    <row r="120" spans="1:17" ht="15" customHeight="1">
      <c r="A120" s="145"/>
      <c r="B120" s="145"/>
      <c r="C120" s="145"/>
      <c r="D120" s="145"/>
      <c r="E120" s="145"/>
      <c r="F120" s="137" t="s">
        <v>26</v>
      </c>
      <c r="G120" s="137"/>
      <c r="H120" s="43"/>
      <c r="I120" s="138" t="s">
        <v>27</v>
      </c>
      <c r="J120" s="138"/>
      <c r="K120" s="138"/>
      <c r="L120" s="47"/>
      <c r="M120" s="47"/>
      <c r="N120" s="43"/>
      <c r="O120" s="47"/>
      <c r="P120" s="47"/>
      <c r="Q120" s="24"/>
    </row>
    <row r="121" spans="1:17" ht="15.75">
      <c r="A121" s="24"/>
      <c r="B121" s="26"/>
      <c r="C121" s="26"/>
      <c r="D121" s="26"/>
      <c r="E121" s="26"/>
      <c r="F121" s="26"/>
      <c r="G121" s="24"/>
      <c r="H121" s="44"/>
      <c r="I121" s="24"/>
      <c r="J121" s="24"/>
      <c r="K121" s="24"/>
      <c r="L121" s="21"/>
      <c r="M121" s="21"/>
      <c r="N121" s="21"/>
      <c r="O121" s="44"/>
      <c r="P121" s="44"/>
      <c r="Q121" s="24"/>
    </row>
    <row r="122" spans="1:17" ht="15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ht="15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ht="15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</sheetData>
  <sheetProtection/>
  <mergeCells count="188">
    <mergeCell ref="G86:H86"/>
    <mergeCell ref="E86:F86"/>
    <mergeCell ref="B86:D86"/>
    <mergeCell ref="B85:D85"/>
    <mergeCell ref="B47:K47"/>
    <mergeCell ref="B56:G56"/>
    <mergeCell ref="G93:H93"/>
    <mergeCell ref="G92:H92"/>
    <mergeCell ref="G103:H103"/>
    <mergeCell ref="G100:H100"/>
    <mergeCell ref="G99:H99"/>
    <mergeCell ref="G98:H98"/>
    <mergeCell ref="E105:F105"/>
    <mergeCell ref="G91:H91"/>
    <mergeCell ref="B94:K94"/>
    <mergeCell ref="B101:K101"/>
    <mergeCell ref="G97:H97"/>
    <mergeCell ref="G96:H96"/>
    <mergeCell ref="B92:D92"/>
    <mergeCell ref="B91:D91"/>
    <mergeCell ref="E91:F91"/>
    <mergeCell ref="G95:H95"/>
    <mergeCell ref="G105:H105"/>
    <mergeCell ref="G104:H104"/>
    <mergeCell ref="B95:D95"/>
    <mergeCell ref="B93:D93"/>
    <mergeCell ref="B100:D100"/>
    <mergeCell ref="B99:D99"/>
    <mergeCell ref="B98:D98"/>
    <mergeCell ref="B97:D97"/>
    <mergeCell ref="G102:H102"/>
    <mergeCell ref="E104:F104"/>
    <mergeCell ref="E93:F93"/>
    <mergeCell ref="E95:F95"/>
    <mergeCell ref="B96:D96"/>
    <mergeCell ref="B107:D107"/>
    <mergeCell ref="B105:D105"/>
    <mergeCell ref="B104:D104"/>
    <mergeCell ref="B103:D103"/>
    <mergeCell ref="B102:D102"/>
    <mergeCell ref="B106:K106"/>
    <mergeCell ref="G107:H107"/>
    <mergeCell ref="G87:H87"/>
    <mergeCell ref="G88:H88"/>
    <mergeCell ref="G89:H89"/>
    <mergeCell ref="G90:H90"/>
    <mergeCell ref="G108:H108"/>
    <mergeCell ref="E85:K85"/>
    <mergeCell ref="E96:F96"/>
    <mergeCell ref="E97:F97"/>
    <mergeCell ref="E98:F98"/>
    <mergeCell ref="E99:F99"/>
    <mergeCell ref="G81:H81"/>
    <mergeCell ref="G82:H82"/>
    <mergeCell ref="G83:H83"/>
    <mergeCell ref="G84:H84"/>
    <mergeCell ref="E87:F87"/>
    <mergeCell ref="E88:F88"/>
    <mergeCell ref="E89:F89"/>
    <mergeCell ref="E90:F90"/>
    <mergeCell ref="E108:F108"/>
    <mergeCell ref="E100:F100"/>
    <mergeCell ref="E102:F102"/>
    <mergeCell ref="E103:F103"/>
    <mergeCell ref="E107:F107"/>
    <mergeCell ref="E92:F92"/>
    <mergeCell ref="B87:D87"/>
    <mergeCell ref="B88:D88"/>
    <mergeCell ref="B89:D89"/>
    <mergeCell ref="B90:D90"/>
    <mergeCell ref="B108:D108"/>
    <mergeCell ref="E81:F81"/>
    <mergeCell ref="E82:F82"/>
    <mergeCell ref="E83:F83"/>
    <mergeCell ref="E84:F84"/>
    <mergeCell ref="B81:D81"/>
    <mergeCell ref="B83:D83"/>
    <mergeCell ref="B84:D84"/>
    <mergeCell ref="E78:F78"/>
    <mergeCell ref="E79:F79"/>
    <mergeCell ref="E80:F80"/>
    <mergeCell ref="G79:H79"/>
    <mergeCell ref="G80:H80"/>
    <mergeCell ref="G75:H75"/>
    <mergeCell ref="B76:D76"/>
    <mergeCell ref="E76:F76"/>
    <mergeCell ref="G76:H76"/>
    <mergeCell ref="E19:K19"/>
    <mergeCell ref="E22:K22"/>
    <mergeCell ref="B21:C21"/>
    <mergeCell ref="B22:C22"/>
    <mergeCell ref="B74:D74"/>
    <mergeCell ref="E74:F74"/>
    <mergeCell ref="G74:H74"/>
    <mergeCell ref="H29:I29"/>
    <mergeCell ref="B49:K49"/>
    <mergeCell ref="A37:K37"/>
    <mergeCell ref="F10:L10"/>
    <mergeCell ref="E21:K21"/>
    <mergeCell ref="B18:C18"/>
    <mergeCell ref="B19:C19"/>
    <mergeCell ref="B24:C24"/>
    <mergeCell ref="H27:I27"/>
    <mergeCell ref="B25:C25"/>
    <mergeCell ref="A16:K16"/>
    <mergeCell ref="E18:K18"/>
    <mergeCell ref="A15:K15"/>
    <mergeCell ref="A118:E120"/>
    <mergeCell ref="B117:C117"/>
    <mergeCell ref="F114:G114"/>
    <mergeCell ref="I119:K119"/>
    <mergeCell ref="F120:G120"/>
    <mergeCell ref="I114:K114"/>
    <mergeCell ref="I115:K115"/>
    <mergeCell ref="I120:K120"/>
    <mergeCell ref="F119:G119"/>
    <mergeCell ref="F115:G115"/>
    <mergeCell ref="G73:H73"/>
    <mergeCell ref="G110:H110"/>
    <mergeCell ref="E109:F109"/>
    <mergeCell ref="G109:H109"/>
    <mergeCell ref="G77:H77"/>
    <mergeCell ref="G78:H78"/>
    <mergeCell ref="A112:E114"/>
    <mergeCell ref="B64:K64"/>
    <mergeCell ref="B71:D71"/>
    <mergeCell ref="E71:F71"/>
    <mergeCell ref="G71:H71"/>
    <mergeCell ref="B72:D72"/>
    <mergeCell ref="B73:D73"/>
    <mergeCell ref="B109:D109"/>
    <mergeCell ref="B77:D77"/>
    <mergeCell ref="B78:D78"/>
    <mergeCell ref="B110:D110"/>
    <mergeCell ref="E110:F110"/>
    <mergeCell ref="E73:F73"/>
    <mergeCell ref="E72:F72"/>
    <mergeCell ref="B75:D75"/>
    <mergeCell ref="E75:F75"/>
    <mergeCell ref="B80:D80"/>
    <mergeCell ref="E77:F77"/>
    <mergeCell ref="B79:D79"/>
    <mergeCell ref="B82:D82"/>
    <mergeCell ref="I3:K3"/>
    <mergeCell ref="I1:K1"/>
    <mergeCell ref="I4:K4"/>
    <mergeCell ref="I2:K2"/>
    <mergeCell ref="B70:D70"/>
    <mergeCell ref="E70:F70"/>
    <mergeCell ref="G70:H70"/>
    <mergeCell ref="E67:K67"/>
    <mergeCell ref="F7:K7"/>
    <mergeCell ref="B43:E43"/>
    <mergeCell ref="J51:J52"/>
    <mergeCell ref="A34:K34"/>
    <mergeCell ref="H28:I28"/>
    <mergeCell ref="A33:K33"/>
    <mergeCell ref="B41:K41"/>
    <mergeCell ref="G72:H72"/>
    <mergeCell ref="A51:A52"/>
    <mergeCell ref="A35:K35"/>
    <mergeCell ref="A38:K38"/>
    <mergeCell ref="B53:G53"/>
    <mergeCell ref="H51:H52"/>
    <mergeCell ref="I51:I52"/>
    <mergeCell ref="K51:K52"/>
    <mergeCell ref="B54:G54"/>
    <mergeCell ref="F24:K24"/>
    <mergeCell ref="B44:K44"/>
    <mergeCell ref="B45:K45"/>
    <mergeCell ref="B46:K46"/>
    <mergeCell ref="B51:G52"/>
    <mergeCell ref="E66:F66"/>
    <mergeCell ref="B66:D66"/>
    <mergeCell ref="G66:H66"/>
    <mergeCell ref="B60:H60"/>
    <mergeCell ref="B61:H61"/>
    <mergeCell ref="B62:H62"/>
    <mergeCell ref="A36:K36"/>
    <mergeCell ref="B67:D67"/>
    <mergeCell ref="B68:D68"/>
    <mergeCell ref="E68:F68"/>
    <mergeCell ref="G68:H68"/>
    <mergeCell ref="B69:D69"/>
    <mergeCell ref="E69:F69"/>
    <mergeCell ref="G69:H69"/>
    <mergeCell ref="B55:G55"/>
    <mergeCell ref="B58:K58"/>
  </mergeCells>
  <printOptions/>
  <pageMargins left="0.9055118110236221" right="0.1968503937007874" top="0.2755905511811024" bottom="0.2362204724409449" header="0.4724409448818898" footer="0.3937007874015748"/>
  <pageSetup fitToHeight="0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Budget_2</dc:creator>
  <cp:keywords/>
  <dc:description/>
  <cp:lastModifiedBy>Home</cp:lastModifiedBy>
  <cp:lastPrinted>2019-02-01T11:37:34Z</cp:lastPrinted>
  <dcterms:created xsi:type="dcterms:W3CDTF">2012-03-23T10:55:57Z</dcterms:created>
  <dcterms:modified xsi:type="dcterms:W3CDTF">2019-02-01T11:40:31Z</dcterms:modified>
  <cp:category/>
  <cp:version/>
  <cp:contentType/>
  <cp:contentStatus/>
</cp:coreProperties>
</file>